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65" yWindow="-240" windowWidth="18450" windowHeight="10410"/>
  </bookViews>
  <sheets>
    <sheet name="PS 11-02-23" sheetId="22" r:id="rId1"/>
    <sheet name="hide" sheetId="4" state="hidden" r:id="rId2"/>
  </sheets>
  <definedNames>
    <definedName name="_xlnm._FilterDatabase" localSheetId="1" hidden="1">hide!$A$1:$L$4</definedName>
    <definedName name="_xlnm._FilterDatabase" localSheetId="0" hidden="1">'PS 11-02-23'!$A$12:$L$354</definedName>
    <definedName name="_xlnm.Print_Titles" localSheetId="0">'PS 11-02-23'!$9:$12</definedName>
    <definedName name="_xlnm.Print_Area" localSheetId="0">'PS 11-02-23'!$B$1:$L$354</definedName>
  </definedNames>
  <calcPr calcId="145621"/>
</workbook>
</file>

<file path=xl/calcChain.xml><?xml version="1.0" encoding="utf-8"?>
<calcChain xmlns="http://schemas.openxmlformats.org/spreadsheetml/2006/main">
  <c r="L70" i="22" l="1"/>
  <c r="L1" i="22"/>
  <c r="L350" i="22" l="1"/>
  <c r="L354" i="22" s="1"/>
  <c r="L344" i="22"/>
  <c r="L340" i="22"/>
  <c r="L336" i="22"/>
  <c r="L332" i="22"/>
  <c r="L328" i="22"/>
  <c r="L324" i="22"/>
  <c r="L320" i="22"/>
  <c r="L316" i="22"/>
  <c r="L312" i="22"/>
  <c r="L308" i="22"/>
  <c r="L302" i="22"/>
  <c r="L298" i="22"/>
  <c r="L294" i="22"/>
  <c r="L290" i="22"/>
  <c r="L286" i="22"/>
  <c r="L282" i="22"/>
  <c r="L278" i="22"/>
  <c r="L274" i="22"/>
  <c r="L270" i="22"/>
  <c r="L266" i="22"/>
  <c r="L262" i="22"/>
  <c r="L258" i="22"/>
  <c r="L254" i="22"/>
  <c r="L250" i="22"/>
  <c r="L246" i="22"/>
  <c r="L242" i="22"/>
  <c r="L238" i="22"/>
  <c r="L234" i="22"/>
  <c r="L228" i="22"/>
  <c r="L224" i="22"/>
  <c r="L220" i="22"/>
  <c r="L216" i="22"/>
  <c r="L212" i="22"/>
  <c r="L208" i="22"/>
  <c r="L204" i="22"/>
  <c r="L200" i="22"/>
  <c r="L196" i="22"/>
  <c r="L192" i="22"/>
  <c r="L188" i="22"/>
  <c r="L184" i="22"/>
  <c r="L180" i="22"/>
  <c r="L176" i="22"/>
  <c r="L172" i="22"/>
  <c r="L168" i="22"/>
  <c r="L164" i="22"/>
  <c r="L160" i="22"/>
  <c r="L156" i="22"/>
  <c r="L152" i="22"/>
  <c r="L148" i="22"/>
  <c r="L144" i="22"/>
  <c r="L140" i="22"/>
  <c r="L136" i="22"/>
  <c r="L132" i="22"/>
  <c r="L128" i="22"/>
  <c r="L124" i="22"/>
  <c r="L120" i="22"/>
  <c r="L116" i="22"/>
  <c r="L112" i="22"/>
  <c r="L108" i="22"/>
  <c r="L104" i="22"/>
  <c r="L100" i="22"/>
  <c r="L96" i="22"/>
  <c r="L92" i="22"/>
  <c r="L88" i="22"/>
  <c r="L84" i="22"/>
  <c r="L78" i="22"/>
  <c r="L74" i="22"/>
  <c r="L66" i="22"/>
  <c r="L62" i="22"/>
  <c r="L58" i="22"/>
  <c r="L54" i="22"/>
  <c r="L50" i="22"/>
  <c r="L46" i="22"/>
  <c r="L42" i="22"/>
  <c r="L38" i="22"/>
  <c r="L34" i="22"/>
  <c r="L30" i="22"/>
  <c r="L26" i="22"/>
  <c r="B22" i="22"/>
  <c r="L22" i="22"/>
  <c r="B18" i="22"/>
  <c r="L18" i="22"/>
  <c r="L14" i="22"/>
  <c r="L9" i="22"/>
  <c r="K9" i="22"/>
  <c r="B9" i="22"/>
  <c r="F5" i="22"/>
  <c r="L348" i="22" l="1"/>
  <c r="L232" i="22"/>
  <c r="L82" i="22"/>
  <c r="L306" i="22"/>
  <c r="B26" i="22"/>
  <c r="B30" i="22" l="1"/>
  <c r="B34" i="22" l="1"/>
  <c r="L1" i="4"/>
  <c r="B38" i="22" l="1"/>
  <c r="B42" i="22" l="1"/>
  <c r="B46" i="22"/>
  <c r="B50" i="22" l="1"/>
  <c r="B54" i="22" l="1"/>
  <c r="B58" i="22" l="1"/>
  <c r="B62" i="22" l="1"/>
  <c r="B66" i="22" l="1"/>
  <c r="B70" i="22" l="1"/>
  <c r="B74" i="22" s="1"/>
  <c r="B78" i="22" s="1"/>
  <c r="B84" i="22" s="1"/>
  <c r="B88" i="22" s="1"/>
  <c r="B92" i="22" s="1"/>
  <c r="B96" i="22" s="1"/>
  <c r="B100" i="22" s="1"/>
  <c r="B104" i="22" s="1"/>
  <c r="B108" i="22" s="1"/>
  <c r="B112" i="22" s="1"/>
  <c r="B116" i="22" s="1"/>
  <c r="B120" i="22" s="1"/>
  <c r="B124" i="22" s="1"/>
  <c r="B128" i="22" s="1"/>
  <c r="B132" i="22" s="1"/>
  <c r="B136" i="22" s="1"/>
  <c r="B140" i="22" s="1"/>
  <c r="B144" i="22" s="1"/>
  <c r="B148" i="22" s="1"/>
  <c r="B152" i="22" s="1"/>
  <c r="B156" i="22" s="1"/>
  <c r="B160" i="22" s="1"/>
  <c r="B164" i="22" s="1"/>
  <c r="B168" i="22" s="1"/>
  <c r="B172" i="22" s="1"/>
  <c r="B176" i="22" s="1"/>
  <c r="B180" i="22" s="1"/>
  <c r="B184" i="22" s="1"/>
  <c r="B188" i="22" s="1"/>
  <c r="B192" i="22" s="1"/>
  <c r="B196" i="22" s="1"/>
  <c r="B200" i="22" s="1"/>
  <c r="B204" i="22" s="1"/>
  <c r="B208" i="22" s="1"/>
  <c r="B212" i="22" s="1"/>
  <c r="B216" i="22" s="1"/>
  <c r="B220" i="22" s="1"/>
  <c r="B224" i="22" s="1"/>
  <c r="B228" i="22" s="1"/>
  <c r="B234" i="22" s="1"/>
  <c r="B238" i="22" s="1"/>
  <c r="B242" i="22" s="1"/>
  <c r="B246" i="22" s="1"/>
  <c r="B250" i="22" s="1"/>
  <c r="B254" i="22" s="1"/>
  <c r="B258" i="22" s="1"/>
  <c r="B262" i="22" s="1"/>
  <c r="B266" i="22" s="1"/>
  <c r="B270" i="22" s="1"/>
  <c r="B274" i="22" s="1"/>
  <c r="B278" i="22" s="1"/>
  <c r="B282" i="22" s="1"/>
  <c r="B286" i="22" s="1"/>
  <c r="B290" i="22" s="1"/>
  <c r="B294" i="22" s="1"/>
  <c r="B298" i="22" s="1"/>
  <c r="B302" i="22" s="1"/>
  <c r="B308" i="22" s="1"/>
  <c r="B312" i="22" s="1"/>
  <c r="B316" i="22" s="1"/>
  <c r="B320" i="22" s="1"/>
  <c r="B324" i="22" s="1"/>
  <c r="B328" i="22" s="1"/>
  <c r="B332" i="22" s="1"/>
  <c r="B336" i="22" s="1"/>
  <c r="B340" i="22" s="1"/>
  <c r="B344" i="22" s="1"/>
  <c r="B350" i="22" s="1"/>
  <c r="K2" i="22"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<sst xmlns="http://schemas.openxmlformats.org/spreadsheetml/2006/main" count="899" uniqueCount="233">
  <si>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</si>
  <si>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</si>
  <si>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</si>
  <si>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</si>
  <si>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</si>
  <si>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</si>
  <si>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</si>
  <si>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</si>
  <si>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</si>
  <si>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</si>
  <si>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</si>
  <si>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</si>
  <si>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</si>
  <si>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</si>
  <si>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</si>
  <si>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</si>
  <si>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</si>
  <si>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</si>
  <si>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</si>
  <si>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</si>
  <si>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</si>
  <si>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</si>
  <si>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</si>
  <si>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</si>
  <si>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</si>
  <si>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</si>
  <si>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</si>
  <si>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</si>
  <si>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</si>
  <si>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</si>
  <si>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</si>
  <si>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</si>
  <si>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</si>
  <si>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</si>
  <si>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</si>
  <si>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</si>
  <si>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</si>
  <si>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</si>
  <si>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</si>
  <si>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</si>
  <si>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</si>
  <si>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M</t>
  </si>
  <si>
    <t>KMPÁR</t>
  </si>
  <si>
    <t>75J321</t>
  </si>
  <si>
    <t>KABEL SDĚLOVACÍ PRO STRUKTUROVANOU KABELÁŽ FTP/STP - DODÁVKA</t>
  </si>
  <si>
    <t>75J32X</t>
  </si>
  <si>
    <t>KABEL SDĚLOVACÍ PRO STRUKTUROVANOU KABELÁŽ FTP/STP - MONTÁŽ</t>
  </si>
  <si>
    <t>742G11</t>
  </si>
  <si>
    <t>KABEL NN DVOU- A TŘÍŽÍLOVÝ CU S PLASTOVOU IZOLACÍ DO 2,5 MM2</t>
  </si>
  <si>
    <t>viz textová a výkresová část projektové dokumentace</t>
  </si>
  <si>
    <t>Vytyčení trasy</t>
  </si>
  <si>
    <t>HLOUBENÍ RÝH ŠÍŘ DO 2M PAŽ I NEPAŽ TŘ. I</t>
  </si>
  <si>
    <t>HLOUBENÍ RÝH ŠÍŘ DO 2M PAŽ I NEPAŽ TŘ. I, ODVOZ DO 20KM</t>
  </si>
  <si>
    <t>KABELOVÝ ŽLAB ZEMNÍ VČETNĚ KRYTU SVĚTLÉ ŠÍŘKY DO 120 MM</t>
  </si>
  <si>
    <t>ZAKRYTÍ KABELŮ VÝSTRAŽNOU FÓLIÍ ŠÍŘKY PŘES 20 DO 40 CM</t>
  </si>
  <si>
    <t>ZASYPÁNÍ KABELOVÉHO ŽLABU VRSTVOU Z PŘESÁTÉHO PÍSKU SVĚTLÉ ŠÍŘKY DO 120 MM</t>
  </si>
  <si>
    <t>KŘIŽOVATKA KABELOVÝCH VEDENÍ SE STÁVAJÍCÍ INŽENÝRSKOU SÍTÍ (KABELEM, POTRUBÍM APOD.)</t>
  </si>
  <si>
    <t>OZNAČOVACÍ ŠTÍTEK KABELOVÉHO VEDENÍ, SPOJKY NEBO KABELOVÉ SKŘÍNĚ (VČETNĚ OBJÍMKY)</t>
  </si>
  <si>
    <t>Geodetické zaměření trasy</t>
  </si>
  <si>
    <t>132738</t>
  </si>
  <si>
    <t>702111</t>
  </si>
  <si>
    <t>702312</t>
  </si>
  <si>
    <t>702901</t>
  </si>
  <si>
    <t>709210</t>
  </si>
  <si>
    <t>M3</t>
  </si>
  <si>
    <t>R-položky</t>
  </si>
  <si>
    <t>NOSNÁ LIŠTA DIN - DODÁVKA</t>
  </si>
  <si>
    <t>NOSNÁ LIŠTA DIN - MONTÁŽ</t>
  </si>
  <si>
    <t>75J131</t>
  </si>
  <si>
    <t>75J13X</t>
  </si>
  <si>
    <t>KPL</t>
  </si>
  <si>
    <t>Technická specifikace položky odpovídá příslušné cenové soustavě</t>
  </si>
  <si>
    <t>Součet</t>
  </si>
  <si>
    <t>za  Díl</t>
  </si>
  <si>
    <t>REPRODUKTOR VENKOVNÍ - MONTÁŽ</t>
  </si>
  <si>
    <t>75L17X</t>
  </si>
  <si>
    <t>75L161</t>
  </si>
  <si>
    <t>ROZHLASOVÉ PŘÍSLUŠENSTVÍ - KONZOLA PRO REPRODUKTOR</t>
  </si>
  <si>
    <t>ROZHLASOVÉ PŘÍSLUŠENSTVÍ - ROZVODNÁ KRABICE PRO ROZHLAS</t>
  </si>
  <si>
    <t>75L163</t>
  </si>
  <si>
    <t xml:space="preserve">ROZHLASOVÉ PŘÍSLUŠENSTVÍ - GALVANICKÉ ODDĚLENÍ ROZHLASOVÝCH KABELOVÝCH </t>
  </si>
  <si>
    <t>75L166</t>
  </si>
  <si>
    <t>ROZHLASOVÉ PŘÍSLUŠENSTVÍ - MONTÁŽ</t>
  </si>
  <si>
    <t>75L16X</t>
  </si>
  <si>
    <t>SVORKA DO 2,5 MM2</t>
  </si>
  <si>
    <t>744R11</t>
  </si>
  <si>
    <t>KABEL NN DVOU- A TŘÍŽÍLOVÝ CU S PLASTOVOU IZOLACÍ OD 4 DO 16 MM2</t>
  </si>
  <si>
    <t>742G12</t>
  </si>
  <si>
    <t>Rozhlasové zařízení</t>
  </si>
  <si>
    <t>75IH91</t>
  </si>
  <si>
    <t>75IH9X</t>
  </si>
  <si>
    <t>UKONČENÍ KABELU ŠTÍTEK KABELOVÝ - DODÁVKA</t>
  </si>
  <si>
    <t>UKONČENÍ KABELU ŠTÍTEK KABELOVÝ - MONTÁŽ</t>
  </si>
  <si>
    <t>75IJ11</t>
  </si>
  <si>
    <t>MĚŘENÍ - ZŘÍZENÍ VÝVODU KABELOVÉHO PLÁŠTĚ PRO MĚŘENÍ</t>
  </si>
  <si>
    <t>75L1B1</t>
  </si>
  <si>
    <t>75L1B2</t>
  </si>
  <si>
    <t>ZKOUŠENÍ, NASTAVENÍ HLASITOSTI ROZHLASOVÉHO ZAŘÍZENÍ</t>
  </si>
  <si>
    <t>ZKOUŠENÍ, NASTAVENÍ A UVEDENÍ ROZHLASOVÉHO ZAŘÍZENÍ DO PROVOZU</t>
  </si>
  <si>
    <t>Zvýšení traťové rychlosti v úseku Oldřichov u Duchcova – Bílina</t>
  </si>
  <si>
    <t>5423720012</t>
  </si>
  <si>
    <t>S631500727</t>
  </si>
  <si>
    <t>Jan Vlk</t>
  </si>
  <si>
    <t>HLOUBENÍ JAM ZAPAŽ I NEPAŽ TŘ. I</t>
  </si>
  <si>
    <t>ZÁSYP JAM A RÝH ZEMINOU SE ZHUTNĚNÍM</t>
  </si>
  <si>
    <t>HLOUBENÍ JAM ZAPAŽ I NEPAŽ TŘ. I, ODVOZ DO 20KM</t>
  </si>
  <si>
    <t>DROBNÉ DOPLŇK KONSTR BETON MONOLIT DO C25/30 (B30)</t>
  </si>
  <si>
    <t>KABELOVÁ CHRÁNIČKA ZEMNÍ DN PŘES 100 DO 200 MM</t>
  </si>
  <si>
    <t>KABELOVÁ UCPÁVKA VODĚ ODOLNÁ PRO VNITŘNÍ PRŮMĚR OTVORU 105 - 185MM</t>
  </si>
  <si>
    <t>ZATAŽENÍ LANKA DO CHRÁNIČKY NEBO ŽLABU</t>
  </si>
  <si>
    <t>701ADCR</t>
  </si>
  <si>
    <t>DEMONTÁŽ - ODVOZ (NA LIKVIDACI ODPADŮ NEBO JINÉ URČENÉ MÍSTO)</t>
  </si>
  <si>
    <t>KM</t>
  </si>
  <si>
    <t>T.KM</t>
  </si>
  <si>
    <t>75IE71</t>
  </si>
  <si>
    <t>SKŘÍŇ KLIMATIZOVANÁ JEDNODUCHÁ PŘES 25 U - DODÁVKA</t>
  </si>
  <si>
    <t>75IE7X</t>
  </si>
  <si>
    <t>SKŘÍŇ KLIMATIZOVANÁ JEDNODUCHÁ PŘES 25 U - MONTÁŽ</t>
  </si>
  <si>
    <t>75IE731R</t>
  </si>
  <si>
    <t>75IE73XR</t>
  </si>
  <si>
    <t>Ochranná ocelová klec pro skříň jednoduchou přes 25U - dodávka</t>
  </si>
  <si>
    <t>Ochranná ocelová klec pro skříň jednoduchou přes 25U - montáž</t>
  </si>
  <si>
    <t>Vybavení datového rozvaděče (police, zásuvkový panel)</t>
  </si>
  <si>
    <t>75JB41R</t>
  </si>
  <si>
    <t>KOMPLET</t>
  </si>
  <si>
    <t>75L113</t>
  </si>
  <si>
    <t>ROZHLASOVÁ ÚSTŘEDNA DIGITÁLNÍ (IP) PROVEDENÍ SE ZESILOVAČEM DO 300W</t>
  </si>
  <si>
    <t>75L11X</t>
  </si>
  <si>
    <t>ROZHLASOVÁ ÚSTŘEDNA - MONTÁŽ</t>
  </si>
  <si>
    <t>75L175</t>
  </si>
  <si>
    <t>REPRODUKTOR VENKOVNÍ TLAKOVÝ S NASTAVITELNÝM VÝKONEM</t>
  </si>
  <si>
    <t>75L162</t>
  </si>
  <si>
    <t>ROZHLASOVÉ PŘÍSLUŠENSTVÍ - SVORKOVNICE PRO SKLOPNÝ ROZHLASOVÝ STOŽÁR</t>
  </si>
  <si>
    <t>75IF91</t>
  </si>
  <si>
    <t>75IF9X</t>
  </si>
  <si>
    <t>KONSTRUKCE DO SKŘÍNĚ 19" PRO UPEVNĚNÍ ZAŘÍZENÍ - DODÁVKA</t>
  </si>
  <si>
    <t>KONSTRUKCE DO SKŘÍNĚ 19" PRO UPEVNĚNÍ ZAŘÍZENÍ - MONTÁŽ</t>
  </si>
  <si>
    <t>75IF41</t>
  </si>
  <si>
    <t>MONTÁŽNÍ RÁM DO 10+1 - DODÁVKA</t>
  </si>
  <si>
    <t>75IF4X</t>
  </si>
  <si>
    <t>MONTÁŽNÍ RÁM DO 10+1 - MONTÁŽ</t>
  </si>
  <si>
    <t>75IF11</t>
  </si>
  <si>
    <t>75IF1X</t>
  </si>
  <si>
    <t>SPOJOVACÍ SVORKOVNICE 2/10 - DODÁVKA</t>
  </si>
  <si>
    <t>SPOJOVACÍ SVORKOVNICE 2/10 - MONTÁŽ</t>
  </si>
  <si>
    <t>75IFA1</t>
  </si>
  <si>
    <t>75IFAX</t>
  </si>
  <si>
    <t>NOSNÍK BLESKOJISTEK - DODÁVKA</t>
  </si>
  <si>
    <t>NOSNÍK BLESKOJISTEK - MONTÁŽ</t>
  </si>
  <si>
    <t>75IFB1</t>
  </si>
  <si>
    <t>75IFBX</t>
  </si>
  <si>
    <t>BLESKOJISTKA - DODÁVKA</t>
  </si>
  <si>
    <t>BLESKOJISTKA - MONTÁŽ</t>
  </si>
  <si>
    <t>75IG11</t>
  </si>
  <si>
    <t>75IG1X</t>
  </si>
  <si>
    <t>TYČ UZEMŇOVACÍ - DODÁVKA</t>
  </si>
  <si>
    <t>TYČ UZEMŇOVACÍ - MONTÁŽ</t>
  </si>
  <si>
    <t>741C01</t>
  </si>
  <si>
    <t>741C02</t>
  </si>
  <si>
    <t>741C03</t>
  </si>
  <si>
    <t>741C04</t>
  </si>
  <si>
    <t>741C05</t>
  </si>
  <si>
    <t>741C06</t>
  </si>
  <si>
    <t>EKVIPOTENCIÁLNÍ PŘÍPOJNICE</t>
  </si>
  <si>
    <t>UZEMŇOVACÍ SVORKA</t>
  </si>
  <si>
    <t>POUZDRO PRO PRŮCHOD PÁSKU STĚNOU</t>
  </si>
  <si>
    <t>OCHRANNÉ POSPOJOVÁNÍ CU VODIČEM DO 16 MM2</t>
  </si>
  <si>
    <t>SPOJOVÁNÍ UZEMŇOVACÍCH VODIČŮ</t>
  </si>
  <si>
    <t>VYVEDENÍ UZEMŇOVACÍCH VODIČŮ NA POVRCH/KONSTRUKCI</t>
  </si>
  <si>
    <t>Rozhlasová kabelizace</t>
  </si>
  <si>
    <t>75I321</t>
  </si>
  <si>
    <t>KABEL ZEMNÍ DVOUPLÁŠŤOVÝ S PANCÍŘEM PRŮMĚRU ŽÍLY 0,8 MM DO 5XN</t>
  </si>
  <si>
    <t>KMČTYŘKA</t>
  </si>
  <si>
    <t>75I32X</t>
  </si>
  <si>
    <t>KABEL ZEMNÍ DVOUPLÁŠŤOVÝ S PANCÍŘEM PRŮMĚRU ŽÍLY 0,8 MM - MONTÁŽ</t>
  </si>
  <si>
    <t>75L191</t>
  </si>
  <si>
    <t>75L19X</t>
  </si>
  <si>
    <t>KABEL SILOVÝ PRO ROZHLAS PRŮMĚRU DO 1,5 MM2</t>
  </si>
  <si>
    <t>KABEL SILOVÝ PRO ROZHLAS - MONTÁŽ</t>
  </si>
  <si>
    <t>KMŽÍLA</t>
  </si>
  <si>
    <t>75IG61</t>
  </si>
  <si>
    <t>75IG6X</t>
  </si>
  <si>
    <t>VEDENÍ UZEMŇOVACÍ V ZEMI Z FEZN DRÁTU DO 120 MM2 - DODÁVKA</t>
  </si>
  <si>
    <t>VEDENÍ UZEMŇOVACÍ V ZEMI Z FEZN DRÁTU DO 120 MM2  - MONTÁŽ</t>
  </si>
  <si>
    <t>75J212</t>
  </si>
  <si>
    <t>KABEL SDĚLOVACÍ PRO VNITŘNÍ POUŽITÍ DO 10 PÁRŮ PRŮMĚRU 0,5 MM</t>
  </si>
  <si>
    <t>75J23X</t>
  </si>
  <si>
    <t>KABEL SDĚLOVACÍ MONTÁŽ A UPEVNĚNÍ</t>
  </si>
  <si>
    <t>75I911</t>
  </si>
  <si>
    <t>OPTOTRUBKA HDPE PRŮMĚRU DO 40 MM</t>
  </si>
  <si>
    <t>75I91X</t>
  </si>
  <si>
    <t>OPTOTRUBKA HDPE - MONTÁŽ</t>
  </si>
  <si>
    <t>75IA51</t>
  </si>
  <si>
    <t>OPTOTRUBKOVÁ KONCOVKA PRŮMĚRU DO 40 MM</t>
  </si>
  <si>
    <t>75IA5X</t>
  </si>
  <si>
    <t>OPTOTRUBKOVÁ KONCOVKA - MONTÁŽ</t>
  </si>
  <si>
    <t>75L1A2</t>
  </si>
  <si>
    <t>MĚŘENÍ AKUSTICKÉHO HLUKU NA HRANICI OCHRANNÉHO PÁSMA V ZAST.</t>
  </si>
  <si>
    <t>Rozhlasové zařízení - SW, měření, zkoušení, nastavení</t>
  </si>
  <si>
    <t>75L3E2</t>
  </si>
  <si>
    <t>SW MODUL LOKÁLNÍ HLÁŠENÍ PRO SAMOSTATNOU ŽST. (ZAST.)</t>
  </si>
  <si>
    <t>75L3E4</t>
  </si>
  <si>
    <t>SW MODUL PRO DÁLKOVÉ OVLÁDÁNÍ RÚ PRO SAMOSTATNOU ŽST. (ZAST.)</t>
  </si>
  <si>
    <t>Poplatky za skládky</t>
  </si>
  <si>
    <t>T</t>
  </si>
  <si>
    <t>POPLATKY ZA LIKVIDACŮ ODPADŮ NEKONTAMINOVANÝCH - 17 05 04  VYTĚŽENÉ ZEMINY A HORNINY -  I. TŘÍDA TĚŽITELNOSTI</t>
  </si>
  <si>
    <t>DOZOR PRACOVNÍKŮ PROVOZOVATELE PŘI PRÁCI NA ŽIVÉM ZAŘÍZENÍ</t>
  </si>
  <si>
    <t>HOD</t>
  </si>
  <si>
    <t>75E.117</t>
  </si>
  <si>
    <t>75O971</t>
  </si>
  <si>
    <t>DDTS ŽDC, SPOLUPRÁCE ZHOTOVITELE URČENÉHO ZAŘÍZENÍ PŘI INTEGRACI DO DDTS</t>
  </si>
  <si>
    <t>75L1B4R</t>
  </si>
  <si>
    <t>NAHRÁVÁNÍ LINEK IP ROZHLASOVÉ ÚSTŘEDNY DO ZÁZNAMOVÉHO ZAŘÍZENÍ</t>
  </si>
  <si>
    <t>ÚSTŘEDNA</t>
  </si>
  <si>
    <t>75M713</t>
  </si>
  <si>
    <t>ZÁZNAMOVÉ ZAŘÍZENÍ, LICENCE NA JEDEN KANÁL (DOPLNĚNÍ)</t>
  </si>
  <si>
    <t>ZÁZNAMOVÉ ZAŘÍZENÍ, LICENCE KAC</t>
  </si>
  <si>
    <t>75M714</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</si>
  <si>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</si>
  <si>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</si>
  <si>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701011R</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</si>
  <si>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
</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</si>
  <si>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</si>
  <si>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Železniční sdělovací zařízení</t>
  </si>
  <si>
    <t>D.2</t>
  </si>
  <si>
    <t>PS 11-02-22</t>
  </si>
  <si>
    <t>Zast. Želénky, rozhlasové zařízení</t>
  </si>
  <si>
    <t>709110</t>
  </si>
  <si>
    <t>PROVIZORNÍ ZAJIŠTĚNÍ KABELU VE VÝKOPU</t>
  </si>
  <si>
    <t>015</t>
  </si>
  <si>
    <t>75L</t>
  </si>
  <si>
    <t>75I</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</si>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</sst>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5" formatCode="#,##0\ &quot;Kč&quot;;\-#,##0\ &quot;Kč&quot;"/>
    <numFmt numFmtId="6" formatCode="#,##0\ &quot;Kč&quot;;[Red]\-#,##0\ &quot;Kč&quot;"/>
    <numFmt numFmtId="8" formatCode="#,##0.00\ &quot;Kč&quot;;[Red]\-#,##0.00\ &quot;Kč&quot;"/>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
    <numFmt numFmtId="168" formatCode="#,##0;\-#,##0"/>
    <numFmt numFmtId="169" formatCode="#,##0.00;\-#,##0.00"/>
    <numFmt numFmtId="170" formatCode="#,##0&quot; Kč&quot;;[Red]\-#,##0&quot; Kč&quot;"/>
    <numFmt numFmtId="171" formatCode="#,##0.00&quot; Kč&quot;;[Red]\-#,##0.00&quot; Kč&quot;"/>
    <numFmt numFmtId="172" formatCode="_(&quot;$&quot;* #,##0_);_(&quot;$&quot;* \(#,##0\);_(&quot;$&quot;* &quot;-&quot;_);_(@_)"/>
    <numFmt numFmtId="173" formatCode="#,##0.0_);[Red]\(#,##0.0\)"/>
    <numFmt numFmtId="174" formatCode="&quot;$&quot;#,##0.00"/>
    <numFmt numFmtId="175" formatCode="#,##0.00\ &quot;Kč&quot;;[Red]#,##0.00\ &quot;Kč&quot;"/>
    <numFmt numFmtId="176" formatCode="&quot;$&quot;#,##0_);[Red]\(&quot;$&quot;#,##0\)"/>
    <numFmt numFmtId="177" formatCode="\$#,##0_);[Red]&quot;($&quot;#,##0\)"/>
    <numFmt numFmtId="178" formatCode="&quot;$&quot;#,##0.00_);[Red]\(&quot;$&quot;#,##0.00\)"/>
    <numFmt numFmtId="179" formatCode="\$#,##0.00_);[Red]&quot;($&quot;#,##0.00\)"/>
    <numFmt numFmtId="180" formatCode="d/\ mmm\ yy"/>
    <numFmt numFmtId="181" formatCode="d\-mmm\-yy\ \ \ h:mm"/>
    <numFmt numFmtId="182" formatCode="d\-mmm\-yy&quot;   &quot;h:mm"/>
    <numFmt numFmtId="183" formatCode="#,##0.0_);\(#,##0.0\)"/>
    <numFmt numFmtId="184" formatCode="#,##0.000_);\(#,##0.000\)"/>
    <numFmt numFmtId="185" formatCode="_ * #,##0_ ;_ * \-#,##0_ ;_ * &quot;-&quot;_ ;_ @_ "/>
    <numFmt numFmtId="186" formatCode="_ * #,##0.00_ ;_ * \-#,##0.00_ ;_ * &quot;-&quot;??_ ;_ @_ "/>
    <numFmt numFmtId="187" formatCode="_-* #,##0_-;\-* #,##0_-;_-* &quot;-&quot;_-;_-@_-"/>
    <numFmt numFmtId="188" formatCode="_-* #,##0.00_-;\-* #,##0.00_-;_-* &quot;-&quot;??_-;_-@_-"/>
    <numFmt numFmtId="189" formatCode="_-* #,##0.00\ [$€-1]_-;\-* #,##0.00\ [$€-1]_-;_-* &quot;-&quot;??\ [$€-1]_-"/>
    <numFmt numFmtId="190" formatCode="_-* #,##0.00&quot; Kč&quot;_-;\-* #,##0.00&quot; Kč&quot;_-;_-* \-??&quot; Kč&quot;_-;_-@_-"/>
    <numFmt numFmtId="191" formatCode="mmm\-yy_)"/>
  </numFmts>
  <fonts count="117">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9"/>
      <name val="Arial"/>
      <family val="2"/>
      <charset val="238"/>
    </font>
    <font>
      <sz val="11"/>
      <color indexed="8"/>
      <name val="Calibri"/>
      <family val="2"/>
      <charset val="238"/>
    </font>
    <font>
      <sz val="11"/>
      <color theme="1"/>
      <name val="Calibri"/>
      <family val="2"/>
      <charset val="238"/>
      <scheme val="minor"/>
    </font>
    <font>
      <sz val="10"/>
      <name val="Arial CE"/>
      <charset val="238"/>
    </font>
    <font>
      <u/>
      <sz val="6.6"/>
      <color indexed="12"/>
      <name val="Calibri"/>
      <family val="2"/>
      <charset val="238"/>
    </font>
    <font>
      <sz val="9"/>
      <name val="Arial CE"/>
    </font>
    <font>
      <sz val="12"/>
      <name val="Arial CE"/>
      <family val="2"/>
      <charset val="238"/>
    </font>
    <font>
      <sz val="10"/>
      <name val="Arial"/>
      <family val="2"/>
      <charset val="238"/>
    </font>
    <font>
      <b/>
      <sz val="11"/>
      <color indexed="8"/>
      <name val="Calibri"/>
      <family val="2"/>
      <charset val="238"/>
    </font>
    <font>
      <sz val="11"/>
      <color indexed="2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i/>
      <sz val="11"/>
      <color indexed="23"/>
      <name val="Calibri"/>
      <family val="2"/>
      <charset val="238"/>
    </font>
    <font>
      <sz val="10"/>
      <color indexed="8"/>
      <name val="Arial"/>
      <family val="2"/>
      <charset val="238"/>
    </font>
    <font>
      <sz val="11"/>
      <color indexed="9"/>
      <name val="Calibri"/>
      <family val="2"/>
      <charset val="238"/>
    </font>
    <font>
      <b/>
      <sz val="11"/>
      <color indexed="9"/>
      <name val="Calibri"/>
      <family val="2"/>
      <charset val="238"/>
    </font>
    <font>
      <u/>
      <sz val="10"/>
      <color theme="10"/>
      <name val="Arial"/>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CE"/>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8"/>
      <color indexed="8"/>
      <name val="Arial"/>
      <family val="2"/>
      <charset val="238"/>
    </font>
    <font>
      <u/>
      <sz val="9.35"/>
      <color indexed="12"/>
      <name val="Calibri"/>
      <family val="2"/>
      <charset val="238"/>
    </font>
    <font>
      <sz val="8"/>
      <name val="MS Sans Serif"/>
      <family val="2"/>
      <charset val="238"/>
    </font>
    <font>
      <b/>
      <sz val="10"/>
      <name val="Arial"/>
      <family val="2"/>
      <charset val="238"/>
    </font>
    <font>
      <b/>
      <sz val="11"/>
      <name val="Arial"/>
      <family val="2"/>
      <charset val="238"/>
    </font>
    <font>
      <sz val="10"/>
      <name val="Univers (WN)"/>
      <charset val="238"/>
    </font>
    <font>
      <u/>
      <sz val="10"/>
      <color indexed="36"/>
      <name val="Arial CE"/>
      <family val="2"/>
      <charset val="238"/>
    </font>
    <font>
      <sz val="10"/>
      <name val="Helv"/>
      <charset val="238"/>
    </font>
    <font>
      <sz val="11"/>
      <name val="Arial"/>
      <family val="2"/>
    </font>
    <font>
      <sz val="10"/>
      <name val="Helv"/>
      <charset val="204"/>
    </font>
    <font>
      <sz val="12"/>
      <name val="Arial Black"/>
      <family val="2"/>
      <charset val="238"/>
    </font>
    <font>
      <sz val="8"/>
      <name val="Times New Roman"/>
      <family val="1"/>
      <charset val="238"/>
    </font>
    <font>
      <sz val="8"/>
      <name val="CG Times (E1)"/>
      <charset val="238"/>
    </font>
    <font>
      <sz val="10"/>
      <name val="Univers (WN)"/>
      <family val="2"/>
      <charset val="238"/>
    </font>
    <font>
      <sz val="9"/>
      <color indexed="9"/>
      <name val="Arial Narrow"/>
      <family val="2"/>
      <charset val="238"/>
    </font>
    <font>
      <shadow/>
      <sz val="8"/>
      <color indexed="12"/>
      <name val="Times New Roman"/>
      <family val="1"/>
      <charset val="238"/>
    </font>
    <font>
      <sz val="11"/>
      <name val="Arial Black"/>
      <family val="2"/>
      <charset val="238"/>
    </font>
    <font>
      <b/>
      <sz val="10"/>
      <name val="Arial Narrow"/>
      <family val="2"/>
      <charset val="238"/>
    </font>
    <font>
      <sz val="10"/>
      <name val="Aharoni"/>
      <charset val="177"/>
    </font>
    <font>
      <sz val="10"/>
      <color indexed="8"/>
      <name val="Times New Roman"/>
      <family val="2"/>
      <charset val="238"/>
    </font>
    <font>
      <sz val="10"/>
      <color rgb="FF000000"/>
      <name val="MS Sans Serif"/>
      <family val="2"/>
      <charset val="238"/>
    </font>
    <font>
      <u/>
      <sz val="8"/>
      <color theme="10"/>
      <name val="Trebuchet MS"/>
      <family val="2"/>
      <charset val="238"/>
    </font>
    <font>
      <sz val="11"/>
      <color theme="1"/>
      <name val="Calibri"/>
      <family val="2"/>
      <scheme val="minor"/>
    </font>
    <font>
      <sz val="11"/>
      <name val="Arial CE"/>
      <family val="2"/>
      <charset val="238"/>
    </font>
    <font>
      <sz val="10"/>
      <color indexed="8"/>
      <name val="Arial"/>
      <family val="2"/>
    </font>
    <font>
      <b/>
      <sz val="11"/>
      <color indexed="63"/>
      <name val="Calibri"/>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u/>
      <sz val="11"/>
      <color theme="10"/>
      <name val="Calibri"/>
      <family val="2"/>
      <charset val="238"/>
      <scheme val="minor"/>
    </font>
  </fonts>
  <fills count="6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
      <patternFill patternType="solid">
        <fgColor indexed="43"/>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53"/>
      </patternFill>
    </fill>
    <fill>
      <patternFill patternType="solid">
        <fgColor indexed="13"/>
        <bgColor indexed="64"/>
      </patternFill>
    </fill>
    <fill>
      <patternFill patternType="solid">
        <fgColor indexed="13"/>
        <bgColor indexed="34"/>
      </patternFill>
    </fill>
    <fill>
      <patternFill patternType="solid">
        <fgColor indexed="31"/>
      </patternFill>
    </fill>
    <fill>
      <patternFill patternType="solid">
        <fgColor indexed="9"/>
        <bgColor indexed="26"/>
      </patternFill>
    </fill>
    <fill>
      <patternFill patternType="solid">
        <fgColor indexed="9"/>
        <bgColor indexed="41"/>
      </patternFill>
    </fill>
    <fill>
      <patternFill patternType="solid">
        <fgColor indexed="31"/>
        <bgColor indexed="22"/>
      </patternFill>
    </fill>
    <fill>
      <patternFill patternType="solid">
        <fgColor indexed="47"/>
        <bgColor indexed="22"/>
      </patternFill>
    </fill>
    <fill>
      <patternFill patternType="solid">
        <fgColor indexed="47"/>
        <bgColor indexed="50"/>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bgColor indexed="41"/>
      </patternFill>
    </fill>
    <fill>
      <patternFill patternType="solid">
        <fgColor indexed="27"/>
        <bgColor indexed="42"/>
      </patternFill>
    </fill>
    <fill>
      <patternFill patternType="solid">
        <fgColor indexed="22"/>
        <bgColor indexed="31"/>
      </patternFill>
    </fill>
    <fill>
      <patternFill patternType="solid">
        <fgColor indexed="44"/>
        <bgColor indexed="31"/>
      </patternFill>
    </fill>
    <fill>
      <patternFill patternType="solid">
        <fgColor indexed="29"/>
        <bgColor indexed="45"/>
      </patternFill>
    </fill>
    <fill>
      <patternFill patternType="solid">
        <fgColor indexed="11"/>
      </patternFill>
    </fill>
    <fill>
      <patternFill patternType="solid">
        <fgColor indexed="43"/>
        <bgColor indexed="26"/>
      </patternFill>
    </fill>
    <fill>
      <patternFill patternType="solid">
        <fgColor indexed="11"/>
        <bgColor indexed="49"/>
      </patternFill>
    </fill>
    <fill>
      <patternFill patternType="solid">
        <fgColor indexed="51"/>
      </patternFill>
    </fill>
    <fill>
      <patternFill patternType="solid">
        <fgColor indexed="51"/>
        <bgColor indexed="50"/>
      </patternFill>
    </fill>
    <fill>
      <patternFill patternType="solid">
        <fgColor indexed="51"/>
        <bgColor indexed="13"/>
      </patternFill>
    </fill>
    <fill>
      <patternFill patternType="solid">
        <fgColor indexed="30"/>
      </patternFill>
    </fill>
    <fill>
      <patternFill patternType="solid">
        <fgColor indexed="54"/>
        <bgColor indexed="23"/>
      </patternFill>
    </fill>
    <fill>
      <patternFill patternType="solid">
        <fgColor indexed="30"/>
        <bgColor indexed="21"/>
      </patternFill>
    </fill>
    <fill>
      <patternFill patternType="solid">
        <fgColor indexed="57"/>
        <bgColor indexed="49"/>
      </patternFill>
    </fill>
    <fill>
      <patternFill patternType="solid">
        <fgColor indexed="57"/>
        <bgColor indexed="21"/>
      </patternFill>
    </fill>
    <fill>
      <patternFill patternType="solid">
        <fgColor indexed="36"/>
      </patternFill>
    </fill>
    <fill>
      <patternFill patternType="solid">
        <fgColor indexed="20"/>
        <bgColor indexed="36"/>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55"/>
        <bgColor indexed="23"/>
      </patternFill>
    </fill>
    <fill>
      <patternFill patternType="solid">
        <fgColor indexed="55"/>
        <bgColor indexed="24"/>
      </patternFill>
    </fill>
    <fill>
      <patternFill patternType="solid">
        <fgColor indexed="54"/>
      </patternFill>
    </fill>
  </fills>
  <borders count="8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62"/>
      </top>
      <bottom style="double">
        <color indexed="62"/>
      </bottom>
      <diagonal/>
    </border>
    <border>
      <left/>
      <right/>
      <top/>
      <bottom style="dotted">
        <color indexed="64"/>
      </bottom>
      <diagonal/>
    </border>
    <border>
      <left/>
      <right/>
      <top/>
      <bottom style="hair">
        <color indexed="8"/>
      </bottom>
      <diagonal/>
    </border>
    <border>
      <left/>
      <right/>
      <top/>
      <bottom style="thick">
        <color indexed="62"/>
      </bottom>
      <diagonal/>
    </border>
    <border>
      <left/>
      <right/>
      <top/>
      <bottom style="medium">
        <color indexed="30"/>
      </bottom>
      <diagonal/>
    </border>
    <border>
      <left/>
      <right/>
      <top/>
      <bottom style="hair">
        <color indexed="64"/>
      </bottom>
      <diagonal/>
    </border>
    <border>
      <left/>
      <right/>
      <top/>
      <bottom style="medium">
        <color indexed="54"/>
      </bottom>
      <diagonal/>
    </border>
    <border>
      <left style="thin">
        <color indexed="64"/>
      </left>
      <right style="thin">
        <color indexed="64"/>
      </right>
      <top style="thin">
        <color indexed="64"/>
      </top>
      <bottom style="double">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30425">
    <xf numFmtId="0" fontId="0" fillId="0" borderId="0"/>
    <xf numFmtId="0" fontId="4" fillId="0" borderId="0">
      <alignment vertical="center"/>
    </xf>
    <xf numFmtId="0" fontId="6" fillId="0" borderId="0">
      <alignment vertical="center"/>
    </xf>
    <xf numFmtId="0" fontId="4" fillId="0" borderId="0"/>
    <xf numFmtId="0" fontId="4" fillId="0" borderId="0"/>
    <xf numFmtId="0" fontId="4" fillId="0" borderId="0"/>
    <xf numFmtId="0" fontId="48" fillId="0" borderId="0"/>
    <xf numFmtId="0" fontId="87" fillId="0" borderId="0"/>
    <xf numFmtId="0" fontId="88" fillId="0" borderId="0"/>
    <xf numFmtId="0" fontId="88" fillId="0" borderId="0"/>
    <xf numFmtId="0" fontId="50" fillId="0" borderId="0"/>
    <xf numFmtId="0" fontId="50" fillId="0" borderId="0"/>
    <xf numFmtId="0" fontId="50" fillId="0" borderId="0"/>
    <xf numFmtId="0" fontId="87" fillId="0" borderId="0"/>
    <xf numFmtId="0" fontId="88" fillId="0" borderId="0"/>
    <xf numFmtId="0" fontId="88" fillId="0" borderId="0"/>
    <xf numFmtId="0" fontId="50" fillId="0" borderId="0"/>
    <xf numFmtId="0" fontId="50" fillId="0" borderId="0"/>
    <xf numFmtId="0" fontId="50"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7" fillId="0" borderId="0"/>
    <xf numFmtId="0" fontId="66" fillId="0" borderId="0"/>
    <xf numFmtId="0" fontId="87" fillId="0" borderId="0"/>
    <xf numFmtId="0" fontId="86" fillId="0" borderId="0"/>
    <xf numFmtId="0" fontId="66" fillId="0" borderId="0"/>
    <xf numFmtId="0" fontId="66" fillId="0" borderId="0"/>
    <xf numFmtId="0" fontId="89" fillId="0" borderId="0"/>
    <xf numFmtId="0" fontId="89" fillId="0" borderId="0"/>
    <xf numFmtId="0" fontId="90" fillId="0" borderId="0"/>
    <xf numFmtId="0" fontId="66" fillId="0" borderId="0"/>
    <xf numFmtId="0" fontId="90" fillId="0" borderId="0"/>
    <xf numFmtId="0" fontId="90" fillId="0" borderId="0"/>
    <xf numFmtId="0" fontId="90" fillId="0" borderId="0"/>
    <xf numFmtId="0" fontId="87" fillId="0" borderId="0"/>
    <xf numFmtId="0" fontId="87" fillId="0" borderId="0"/>
    <xf numFmtId="0" fontId="90" fillId="0" borderId="0"/>
    <xf numFmtId="49" fontId="86" fillId="0" borderId="0"/>
    <xf numFmtId="49" fontId="91" fillId="0" borderId="0"/>
    <xf numFmtId="49" fontId="91" fillId="0" borderId="0"/>
    <xf numFmtId="49" fontId="91" fillId="0" borderId="0"/>
    <xf numFmtId="49" fontId="86" fillId="0" borderId="0"/>
    <xf numFmtId="0" fontId="66" fillId="0" borderId="0"/>
    <xf numFmtId="0" fontId="90" fillId="0" borderId="0"/>
    <xf numFmtId="0" fontId="90" fillId="0" borderId="0"/>
    <xf numFmtId="0" fontId="90" fillId="0" borderId="0"/>
    <xf numFmtId="0" fontId="89" fillId="0" borderId="0"/>
    <xf numFmtId="0" fontId="89" fillId="0" borderId="0"/>
    <xf numFmtId="0" fontId="92" fillId="0" borderId="0"/>
    <xf numFmtId="0" fontId="66" fillId="0" borderId="0"/>
    <xf numFmtId="0" fontId="90" fillId="0" borderId="0"/>
    <xf numFmtId="0" fontId="89" fillId="0" borderId="0"/>
    <xf numFmtId="0" fontId="89" fillId="0" borderId="0"/>
    <xf numFmtId="0" fontId="66" fillId="0" borderId="0"/>
    <xf numFmtId="0" fontId="86" fillId="0" borderId="0" applyProtection="0"/>
    <xf numFmtId="0" fontId="87" fillId="0" borderId="0"/>
    <xf numFmtId="0" fontId="66" fillId="0" borderId="0"/>
    <xf numFmtId="0" fontId="87"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7" fillId="0" borderId="0"/>
    <xf numFmtId="0" fontId="86"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6" fontId="86" fillId="0" borderId="0" applyFont="0" applyFill="0" applyBorder="0" applyAlignment="0" applyProtection="0"/>
    <xf numFmtId="170" fontId="88" fillId="0" borderId="0" applyFill="0" applyBorder="0" applyAlignment="0" applyProtection="0"/>
    <xf numFmtId="170" fontId="88" fillId="0" borderId="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89"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86" fillId="0" borderId="0"/>
    <xf numFmtId="0" fontId="94" fillId="0" borderId="0"/>
    <xf numFmtId="0" fontId="94" fillId="0" borderId="0"/>
    <xf numFmtId="0" fontId="94" fillId="0" borderId="0"/>
    <xf numFmtId="0" fontId="89"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8" fontId="86" fillId="0" borderId="0" applyFont="0" applyFill="0" applyBorder="0" applyAlignment="0" applyProtection="0"/>
    <xf numFmtId="171" fontId="88" fillId="0" borderId="0" applyFill="0" applyBorder="0" applyAlignment="0" applyProtection="0"/>
    <xf numFmtId="171" fontId="88" fillId="0" borderId="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90" fillId="0" borderId="0"/>
    <xf numFmtId="0" fontId="90" fillId="0" borderId="0"/>
    <xf numFmtId="0" fontId="95" fillId="0" borderId="0" applyProtection="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7" fillId="0" borderId="0"/>
    <xf numFmtId="0" fontId="86" fillId="0" borderId="0"/>
    <xf numFmtId="0" fontId="90" fillId="0" borderId="0"/>
    <xf numFmtId="0" fontId="90"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92" fillId="0" borderId="0"/>
    <xf numFmtId="0" fontId="66" fillId="0" borderId="0"/>
    <xf numFmtId="0" fontId="66" fillId="0" borderId="0"/>
    <xf numFmtId="0" fontId="4" fillId="0" borderId="0"/>
    <xf numFmtId="0" fontId="4" fillId="0" borderId="0"/>
    <xf numFmtId="0" fontId="4" fillId="0" borderId="0"/>
    <xf numFmtId="0" fontId="89" fillId="0" borderId="0"/>
    <xf numFmtId="0" fontId="89" fillId="0" borderId="0"/>
    <xf numFmtId="49" fontId="95" fillId="0" borderId="1"/>
    <xf numFmtId="172" fontId="88" fillId="0" borderId="0" applyFont="0" applyFill="0" applyBorder="0" applyAlignment="0" applyProtection="0"/>
    <xf numFmtId="49" fontId="95" fillId="0" borderId="1"/>
    <xf numFmtId="49" fontId="86" fillId="0" borderId="64"/>
    <xf numFmtId="49" fontId="86" fillId="0" borderId="64"/>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95" fillId="0" borderId="1"/>
    <xf numFmtId="49" fontId="95" fillId="0" borderId="1"/>
    <xf numFmtId="49" fontId="95" fillId="0" borderId="1"/>
    <xf numFmtId="49" fontId="95" fillId="0" borderId="1"/>
    <xf numFmtId="49" fontId="95" fillId="0" borderId="1"/>
    <xf numFmtId="0" fontId="42" fillId="30"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13" borderId="0" applyNumberFormat="0" applyBorder="0" applyAlignment="0" applyProtection="0"/>
    <xf numFmtId="0" fontId="42" fillId="30" borderId="0" applyNumberFormat="0" applyBorder="0" applyAlignment="0" applyProtection="0"/>
    <xf numFmtId="0" fontId="88" fillId="31" borderId="0" applyNumberFormat="0" applyBorder="0" applyAlignment="0" applyProtection="0"/>
    <xf numFmtId="0" fontId="42" fillId="30" borderId="0" applyNumberFormat="0" applyBorder="0" applyAlignment="0" applyProtection="0"/>
    <xf numFmtId="0" fontId="73" fillId="30" borderId="0" applyNumberFormat="0" applyBorder="0" applyAlignment="0" applyProtection="0"/>
    <xf numFmtId="0" fontId="42" fillId="30" borderId="0" applyNumberFormat="0" applyBorder="0" applyAlignment="0" applyProtection="0"/>
    <xf numFmtId="0" fontId="73" fillId="30" borderId="0" applyNumberFormat="0" applyBorder="0" applyAlignment="0" applyProtection="0"/>
    <xf numFmtId="0" fontId="42" fillId="30" borderId="0" applyNumberFormat="0" applyBorder="0" applyAlignment="0" applyProtection="0"/>
    <xf numFmtId="0" fontId="88" fillId="32" borderId="0" applyNumberFormat="0" applyBorder="0" applyAlignment="0" applyProtection="0"/>
    <xf numFmtId="0" fontId="73" fillId="30" borderId="0" applyNumberFormat="0" applyBorder="0" applyAlignment="0" applyProtection="0"/>
    <xf numFmtId="0" fontId="73" fillId="30" borderId="0" applyNumberFormat="0" applyBorder="0" applyAlignment="0" applyProtection="0"/>
    <xf numFmtId="0" fontId="88" fillId="32"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58" fillId="31"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58" fillId="31" borderId="0" applyNumberFormat="0" applyBorder="0" applyAlignment="0" applyProtection="0"/>
    <xf numFmtId="0" fontId="58" fillId="31" borderId="0" applyNumberFormat="0" applyBorder="0" applyAlignment="0" applyProtection="0"/>
    <xf numFmtId="0" fontId="42" fillId="30"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73" fillId="30"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73" fillId="30" borderId="0" applyNumberFormat="0" applyBorder="0" applyAlignment="0" applyProtection="0"/>
    <xf numFmtId="0" fontId="73" fillId="30"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1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1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42" fillId="1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22"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14" borderId="0" applyNumberFormat="0" applyBorder="0" applyAlignment="0" applyProtection="0"/>
    <xf numFmtId="0" fontId="42" fillId="22" borderId="0" applyNumberFormat="0" applyBorder="0" applyAlignment="0" applyProtection="0"/>
    <xf numFmtId="0" fontId="88" fillId="34" borderId="0" applyNumberFormat="0" applyBorder="0" applyAlignment="0" applyProtection="0"/>
    <xf numFmtId="0" fontId="42" fillId="22" borderId="0" applyNumberFormat="0" applyBorder="0" applyAlignment="0" applyProtection="0"/>
    <xf numFmtId="0" fontId="73" fillId="22" borderId="0" applyNumberFormat="0" applyBorder="0" applyAlignment="0" applyProtection="0"/>
    <xf numFmtId="0" fontId="42" fillId="22" borderId="0" applyNumberFormat="0" applyBorder="0" applyAlignment="0" applyProtection="0"/>
    <xf numFmtId="0" fontId="73" fillId="22" borderId="0" applyNumberFormat="0" applyBorder="0" applyAlignment="0" applyProtection="0"/>
    <xf numFmtId="0" fontId="42" fillId="22" borderId="0" applyNumberFormat="0" applyBorder="0" applyAlignment="0" applyProtection="0"/>
    <xf numFmtId="0" fontId="88" fillId="35" borderId="0" applyNumberFormat="0" applyBorder="0" applyAlignment="0" applyProtection="0"/>
    <xf numFmtId="0" fontId="73" fillId="22" borderId="0" applyNumberFormat="0" applyBorder="0" applyAlignment="0" applyProtection="0"/>
    <xf numFmtId="0" fontId="73" fillId="22" borderId="0" applyNumberFormat="0" applyBorder="0" applyAlignment="0" applyProtection="0"/>
    <xf numFmtId="0" fontId="88" fillId="35"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58" fillId="3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58" fillId="34" borderId="0" applyNumberFormat="0" applyBorder="0" applyAlignment="0" applyProtection="0"/>
    <xf numFmtId="0" fontId="58" fillId="34" borderId="0" applyNumberFormat="0" applyBorder="0" applyAlignment="0" applyProtection="0"/>
    <xf numFmtId="0" fontId="42" fillId="22"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73" fillId="22"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73" fillId="22" borderId="0" applyNumberFormat="0" applyBorder="0" applyAlignment="0" applyProtection="0"/>
    <xf numFmtId="0" fontId="73"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14"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14"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42" fillId="14"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42" fillId="15"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42" fillId="24" borderId="0" applyNumberFormat="0" applyBorder="0" applyAlignment="0" applyProtection="0"/>
    <xf numFmtId="0" fontId="73" fillId="24" borderId="0" applyNumberFormat="0" applyBorder="0" applyAlignment="0" applyProtection="0"/>
    <xf numFmtId="0" fontId="42" fillId="24" borderId="0" applyNumberFormat="0" applyBorder="0" applyAlignment="0" applyProtection="0"/>
    <xf numFmtId="0" fontId="73" fillId="24"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73" fillId="24" borderId="0" applyNumberFormat="0" applyBorder="0" applyAlignment="0" applyProtection="0"/>
    <xf numFmtId="0" fontId="73" fillId="24" borderId="0" applyNumberFormat="0" applyBorder="0" applyAlignment="0" applyProtection="0"/>
    <xf numFmtId="0" fontId="88" fillId="37" borderId="0" applyNumberFormat="0" applyBorder="0" applyAlignment="0" applyProtection="0"/>
    <xf numFmtId="0" fontId="42" fillId="24" borderId="0" applyNumberFormat="0" applyBorder="0" applyAlignment="0" applyProtection="0"/>
    <xf numFmtId="0" fontId="42" fillId="24" borderId="0" applyNumberFormat="0" applyBorder="0" applyAlignment="0" applyProtection="0"/>
    <xf numFmtId="0" fontId="58" fillId="37"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58" fillId="37" borderId="0" applyNumberFormat="0" applyBorder="0" applyAlignment="0" applyProtection="0"/>
    <xf numFmtId="0" fontId="58" fillId="37"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73" fillId="24"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73" fillId="24" borderId="0" applyNumberFormat="0" applyBorder="0" applyAlignment="0" applyProtection="0"/>
    <xf numFmtId="0" fontId="73" fillId="24"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15"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15"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42" fillId="15"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39"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13" borderId="0" applyNumberFormat="0" applyBorder="0" applyAlignment="0" applyProtection="0"/>
    <xf numFmtId="0" fontId="42" fillId="39" borderId="0" applyNumberFormat="0" applyBorder="0" applyAlignment="0" applyProtection="0"/>
    <xf numFmtId="0" fontId="88" fillId="31"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32"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32" borderId="0" applyNumberFormat="0" applyBorder="0" applyAlignment="0" applyProtection="0"/>
    <xf numFmtId="0" fontId="42" fillId="39" borderId="0" applyNumberFormat="0" applyBorder="0" applyAlignment="0" applyProtection="0"/>
    <xf numFmtId="0" fontId="42" fillId="39" borderId="0" applyNumberFormat="0" applyBorder="0" applyAlignment="0" applyProtection="0"/>
    <xf numFmtId="0" fontId="58" fillId="31"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58" fillId="31" borderId="0" applyNumberFormat="0" applyBorder="0" applyAlignment="0" applyProtection="0"/>
    <xf numFmtId="0" fontId="58" fillId="31" borderId="0" applyNumberFormat="0" applyBorder="0" applyAlignment="0" applyProtection="0"/>
    <xf numFmtId="0" fontId="42" fillId="39"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3"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3"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13"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6"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42" fillId="16" borderId="0" applyNumberFormat="0" applyBorder="0" applyAlignment="0" applyProtection="0"/>
    <xf numFmtId="0" fontId="88" fillId="41" borderId="0" applyNumberFormat="0" applyBorder="0" applyAlignment="0" applyProtection="0"/>
    <xf numFmtId="0" fontId="73" fillId="16"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73" fillId="16"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58" fillId="41" borderId="0" applyNumberFormat="0" applyBorder="0" applyAlignment="0" applyProtection="0"/>
    <xf numFmtId="0" fontId="42" fillId="16"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73" fillId="16"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42" fillId="16"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42" fillId="1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14" borderId="0" applyNumberFormat="0" applyBorder="0" applyAlignment="0" applyProtection="0"/>
    <xf numFmtId="0" fontId="88" fillId="34" borderId="0" applyNumberFormat="0" applyBorder="0" applyAlignment="0" applyProtection="0"/>
    <xf numFmtId="0" fontId="73" fillId="1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73" fillId="1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58" fillId="34" borderId="0" applyNumberFormat="0" applyBorder="0" applyAlignment="0" applyProtection="0"/>
    <xf numFmtId="0" fontId="42" fillId="14" borderId="0" applyNumberFormat="0" applyBorder="0" applyAlignment="0" applyProtection="0"/>
    <xf numFmtId="0" fontId="58" fillId="34" borderId="0" applyNumberFormat="0" applyBorder="0" applyAlignment="0" applyProtection="0"/>
    <xf numFmtId="0" fontId="5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73" fillId="1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42" fillId="14"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42" fillId="30" borderId="0" applyNumberFormat="0" applyBorder="0" applyAlignment="0" applyProtection="0"/>
    <xf numFmtId="0" fontId="42" fillId="22" borderId="0" applyNumberFormat="0" applyBorder="0" applyAlignment="0" applyProtection="0"/>
    <xf numFmtId="0" fontId="42" fillId="24" borderId="0" applyNumberFormat="0" applyBorder="0" applyAlignment="0" applyProtection="0"/>
    <xf numFmtId="0" fontId="42" fillId="39" borderId="0" applyNumberFormat="0" applyBorder="0" applyAlignment="0" applyProtection="0"/>
    <xf numFmtId="0" fontId="42" fillId="16" borderId="0" applyNumberFormat="0" applyBorder="0" applyAlignment="0" applyProtection="0"/>
    <xf numFmtId="0" fontId="42" fillId="14"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42" fillId="20" borderId="0" applyNumberFormat="0" applyBorder="0" applyAlignment="0" applyProtection="0"/>
    <xf numFmtId="0" fontId="73" fillId="20" borderId="0" applyNumberFormat="0" applyBorder="0" applyAlignment="0" applyProtection="0"/>
    <xf numFmtId="0" fontId="42" fillId="20" borderId="0" applyNumberFormat="0" applyBorder="0" applyAlignment="0" applyProtection="0"/>
    <xf numFmtId="0" fontId="73" fillId="20"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3"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58" fillId="43"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73" fillId="20"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17"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17"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42" fillId="17"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58" fillId="45" borderId="0" applyNumberFormat="0" applyBorder="0" applyAlignment="0" applyProtection="0"/>
    <xf numFmtId="0" fontId="42" fillId="18"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42" fillId="19"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42" fillId="46" borderId="0" applyNumberFormat="0" applyBorder="0" applyAlignment="0" applyProtection="0"/>
    <xf numFmtId="0" fontId="73" fillId="46" borderId="0" applyNumberFormat="0" applyBorder="0" applyAlignment="0" applyProtection="0"/>
    <xf numFmtId="0" fontId="42" fillId="46" borderId="0" applyNumberFormat="0" applyBorder="0" applyAlignment="0" applyProtection="0"/>
    <xf numFmtId="0" fontId="73" fillId="46"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73" fillId="46" borderId="0" applyNumberFormat="0" applyBorder="0" applyAlignment="0" applyProtection="0"/>
    <xf numFmtId="0" fontId="73" fillId="46" borderId="0" applyNumberFormat="0" applyBorder="0" applyAlignment="0" applyProtection="0"/>
    <xf numFmtId="0" fontId="88" fillId="47" borderId="0" applyNumberFormat="0" applyBorder="0" applyAlignment="0" applyProtection="0"/>
    <xf numFmtId="0" fontId="42" fillId="46" borderId="0" applyNumberFormat="0" applyBorder="0" applyAlignment="0" applyProtection="0"/>
    <xf numFmtId="0" fontId="42" fillId="46" borderId="0" applyNumberFormat="0" applyBorder="0" applyAlignment="0" applyProtection="0"/>
    <xf numFmtId="0" fontId="58" fillId="47"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73" fillId="46"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73" fillId="46" borderId="0" applyNumberFormat="0" applyBorder="0" applyAlignment="0" applyProtection="0"/>
    <xf numFmtId="0" fontId="73"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42"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17"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43" borderId="0" applyNumberFormat="0" applyBorder="0" applyAlignment="0" applyProtection="0"/>
    <xf numFmtId="0" fontId="42" fillId="39" borderId="0" applyNumberFormat="0" applyBorder="0" applyAlignment="0" applyProtection="0"/>
    <xf numFmtId="0" fontId="42" fillId="39" borderId="0" applyNumberFormat="0" applyBorder="0" applyAlignment="0" applyProtection="0"/>
    <xf numFmtId="0" fontId="58" fillId="43"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7"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7"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17"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58" fillId="44" borderId="0" applyNumberFormat="0" applyBorder="0" applyAlignment="0" applyProtection="0"/>
    <xf numFmtId="0" fontId="42" fillId="20"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49"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14" borderId="0" applyNumberFormat="0" applyBorder="0" applyAlignment="0" applyProtection="0"/>
    <xf numFmtId="0" fontId="42" fillId="49" borderId="0" applyNumberFormat="0" applyBorder="0" applyAlignment="0" applyProtection="0"/>
    <xf numFmtId="0" fontId="88" fillId="34" borderId="0" applyNumberFormat="0" applyBorder="0" applyAlignment="0" applyProtection="0"/>
    <xf numFmtId="0" fontId="42" fillId="49" borderId="0" applyNumberFormat="0" applyBorder="0" applyAlignment="0" applyProtection="0"/>
    <xf numFmtId="0" fontId="73" fillId="49" borderId="0" applyNumberFormat="0" applyBorder="0" applyAlignment="0" applyProtection="0"/>
    <xf numFmtId="0" fontId="42" fillId="49" borderId="0" applyNumberFormat="0" applyBorder="0" applyAlignment="0" applyProtection="0"/>
    <xf numFmtId="0" fontId="73" fillId="49" borderId="0" applyNumberFormat="0" applyBorder="0" applyAlignment="0" applyProtection="0"/>
    <xf numFmtId="0" fontId="42" fillId="49" borderId="0" applyNumberFormat="0" applyBorder="0" applyAlignment="0" applyProtection="0"/>
    <xf numFmtId="0" fontId="88" fillId="35" borderId="0" applyNumberFormat="0" applyBorder="0" applyAlignment="0" applyProtection="0"/>
    <xf numFmtId="0" fontId="73" fillId="49" borderId="0" applyNumberFormat="0" applyBorder="0" applyAlignment="0" applyProtection="0"/>
    <xf numFmtId="0" fontId="73" fillId="49" borderId="0" applyNumberFormat="0" applyBorder="0" applyAlignment="0" applyProtection="0"/>
    <xf numFmtId="0" fontId="88" fillId="35" borderId="0" applyNumberFormat="0" applyBorder="0" applyAlignment="0" applyProtection="0"/>
    <xf numFmtId="0" fontId="42" fillId="49" borderId="0" applyNumberFormat="0" applyBorder="0" applyAlignment="0" applyProtection="0"/>
    <xf numFmtId="0" fontId="42" fillId="49" borderId="0" applyNumberFormat="0" applyBorder="0" applyAlignment="0" applyProtection="0"/>
    <xf numFmtId="0" fontId="58" fillId="3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58" fillId="34" borderId="0" applyNumberFormat="0" applyBorder="0" applyAlignment="0" applyProtection="0"/>
    <xf numFmtId="0" fontId="58" fillId="34" borderId="0" applyNumberFormat="0" applyBorder="0" applyAlignment="0" applyProtection="0"/>
    <xf numFmtId="0" fontId="42" fillId="49"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73" fillId="49" borderId="0" applyNumberFormat="0" applyBorder="0" applyAlignment="0" applyProtection="0"/>
    <xf numFmtId="0" fontId="73" fillId="49"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4" fillId="50" borderId="0" applyNumberFormat="0" applyBorder="0" applyAlignment="0" applyProtection="0"/>
    <xf numFmtId="0" fontId="73" fillId="49" borderId="0" applyNumberFormat="0" applyBorder="0" applyAlignment="0" applyProtection="0"/>
    <xf numFmtId="0" fontId="88" fillId="50" borderId="0" applyNumberFormat="0" applyBorder="0" applyAlignment="0" applyProtection="0"/>
    <xf numFmtId="0" fontId="73" fillId="49" borderId="0" applyNumberFormat="0" applyBorder="0" applyAlignment="0" applyProtection="0"/>
    <xf numFmtId="0" fontId="96" fillId="51"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14"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14"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42" fillId="14"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20" borderId="0" applyNumberFormat="0" applyBorder="0" applyAlignment="0" applyProtection="0"/>
    <xf numFmtId="0" fontId="42" fillId="18" borderId="0" applyNumberFormat="0" applyBorder="0" applyAlignment="0" applyProtection="0"/>
    <xf numFmtId="0" fontId="42" fillId="46" borderId="0" applyNumberFormat="0" applyBorder="0" applyAlignment="0" applyProtection="0"/>
    <xf numFmtId="0" fontId="42" fillId="39" borderId="0" applyNumberFormat="0" applyBorder="0" applyAlignment="0" applyProtection="0"/>
    <xf numFmtId="0" fontId="42" fillId="20" borderId="0" applyNumberFormat="0" applyBorder="0" applyAlignment="0" applyProtection="0"/>
    <xf numFmtId="0" fontId="42" fillId="49" borderId="0" applyNumberFormat="0" applyBorder="0" applyAlignment="0" applyProtection="0"/>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0" fontId="63" fillId="52"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63" fillId="21" borderId="0" applyNumberFormat="0" applyBorder="0" applyAlignment="0" applyProtection="0"/>
    <xf numFmtId="0" fontId="63" fillId="52" borderId="0" applyNumberFormat="0" applyBorder="0" applyAlignment="0" applyProtection="0"/>
    <xf numFmtId="0" fontId="88" fillId="53" borderId="0" applyNumberFormat="0" applyBorder="0" applyAlignment="0" applyProtection="0"/>
    <xf numFmtId="0" fontId="63" fillId="52" borderId="0" applyNumberFormat="0" applyBorder="0" applyAlignment="0" applyProtection="0"/>
    <xf numFmtId="0" fontId="74" fillId="52" borderId="0" applyNumberFormat="0" applyBorder="0" applyAlignment="0" applyProtection="0"/>
    <xf numFmtId="0" fontId="63" fillId="52" borderId="0" applyNumberFormat="0" applyBorder="0" applyAlignment="0" applyProtection="0"/>
    <xf numFmtId="0" fontId="74" fillId="52" borderId="0" applyNumberFormat="0" applyBorder="0" applyAlignment="0" applyProtection="0"/>
    <xf numFmtId="0" fontId="63" fillId="52" borderId="0" applyNumberFormat="0" applyBorder="0" applyAlignment="0" applyProtection="0"/>
    <xf numFmtId="0" fontId="88" fillId="53" borderId="0" applyNumberFormat="0" applyBorder="0" applyAlignment="0" applyProtection="0"/>
    <xf numFmtId="0" fontId="74" fillId="52" borderId="0" applyNumberFormat="0" applyBorder="0" applyAlignment="0" applyProtection="0"/>
    <xf numFmtId="0" fontId="74" fillId="52" borderId="0" applyNumberFormat="0" applyBorder="0" applyAlignment="0" applyProtection="0"/>
    <xf numFmtId="0" fontId="88" fillId="53" borderId="0" applyNumberFormat="0" applyBorder="0" applyAlignment="0" applyProtection="0"/>
    <xf numFmtId="0" fontId="63" fillId="52" borderId="0" applyNumberFormat="0" applyBorder="0" applyAlignment="0" applyProtection="0"/>
    <xf numFmtId="0" fontId="63" fillId="52" borderId="0" applyNumberFormat="0" applyBorder="0" applyAlignment="0" applyProtection="0"/>
    <xf numFmtId="0" fontId="97" fillId="53" borderId="0" applyNumberFormat="0" applyBorder="0" applyAlignment="0" applyProtection="0"/>
    <xf numFmtId="0" fontId="63" fillId="21" borderId="0" applyNumberFormat="0" applyBorder="0" applyAlignment="0" applyProtection="0"/>
    <xf numFmtId="0" fontId="63" fillId="21" borderId="0" applyNumberFormat="0" applyBorder="0" applyAlignment="0" applyProtection="0"/>
    <xf numFmtId="0" fontId="97" fillId="53" borderId="0" applyNumberFormat="0" applyBorder="0" applyAlignment="0" applyProtection="0"/>
    <xf numFmtId="0" fontId="97"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63" fillId="52" borderId="0" applyNumberFormat="0" applyBorder="0" applyAlignment="0" applyProtection="0"/>
    <xf numFmtId="0" fontId="74" fillId="52"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74" fillId="52" borderId="0" applyNumberFormat="0" applyBorder="0" applyAlignment="0" applyProtection="0"/>
    <xf numFmtId="0" fontId="74" fillId="52"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21"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21"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97" fillId="45" borderId="0" applyNumberFormat="0" applyBorder="0" applyAlignment="0" applyProtection="0"/>
    <xf numFmtId="0" fontId="97" fillId="45" borderId="0" applyNumberFormat="0" applyBorder="0" applyAlignment="0" applyProtection="0"/>
    <xf numFmtId="0" fontId="97"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63" fillId="18"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63" fillId="46"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63" fillId="19" borderId="0" applyNumberFormat="0" applyBorder="0" applyAlignment="0" applyProtection="0"/>
    <xf numFmtId="0" fontId="63" fillId="46" borderId="0" applyNumberFormat="0" applyBorder="0" applyAlignment="0" applyProtection="0"/>
    <xf numFmtId="0" fontId="88" fillId="55" borderId="0" applyNumberFormat="0" applyBorder="0" applyAlignment="0" applyProtection="0"/>
    <xf numFmtId="0" fontId="63" fillId="46" borderId="0" applyNumberFormat="0" applyBorder="0" applyAlignment="0" applyProtection="0"/>
    <xf numFmtId="0" fontId="74" fillId="46" borderId="0" applyNumberFormat="0" applyBorder="0" applyAlignment="0" applyProtection="0"/>
    <xf numFmtId="0" fontId="63" fillId="46" borderId="0" applyNumberFormat="0" applyBorder="0" applyAlignment="0" applyProtection="0"/>
    <xf numFmtId="0" fontId="74" fillId="46" borderId="0" applyNumberFormat="0" applyBorder="0" applyAlignment="0" applyProtection="0"/>
    <xf numFmtId="0" fontId="63" fillId="46" borderId="0" applyNumberFormat="0" applyBorder="0" applyAlignment="0" applyProtection="0"/>
    <xf numFmtId="0" fontId="88" fillId="56" borderId="0" applyNumberFormat="0" applyBorder="0" applyAlignment="0" applyProtection="0"/>
    <xf numFmtId="0" fontId="74" fillId="46" borderId="0" applyNumberFormat="0" applyBorder="0" applyAlignment="0" applyProtection="0"/>
    <xf numFmtId="0" fontId="74" fillId="46" borderId="0" applyNumberFormat="0" applyBorder="0" applyAlignment="0" applyProtection="0"/>
    <xf numFmtId="0" fontId="88" fillId="56" borderId="0" applyNumberFormat="0" applyBorder="0" applyAlignment="0" applyProtection="0"/>
    <xf numFmtId="0" fontId="63" fillId="46" borderId="0" applyNumberFormat="0" applyBorder="0" applyAlignment="0" applyProtection="0"/>
    <xf numFmtId="0" fontId="63" fillId="46" borderId="0" applyNumberFormat="0" applyBorder="0" applyAlignment="0" applyProtection="0"/>
    <xf numFmtId="0" fontId="97" fillId="55" borderId="0" applyNumberFormat="0" applyBorder="0" applyAlignment="0" applyProtection="0"/>
    <xf numFmtId="0" fontId="63" fillId="19" borderId="0" applyNumberFormat="0" applyBorder="0" applyAlignment="0" applyProtection="0"/>
    <xf numFmtId="0" fontId="63" fillId="19" borderId="0" applyNumberFormat="0" applyBorder="0" applyAlignment="0" applyProtection="0"/>
    <xf numFmtId="0" fontId="97" fillId="55" borderId="0" applyNumberFormat="0" applyBorder="0" applyAlignment="0" applyProtection="0"/>
    <xf numFmtId="0" fontId="97"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63" fillId="46" borderId="0" applyNumberFormat="0" applyBorder="0" applyAlignment="0" applyProtection="0"/>
    <xf numFmtId="0" fontId="74" fillId="46"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74" fillId="46" borderId="0" applyNumberFormat="0" applyBorder="0" applyAlignment="0" applyProtection="0"/>
    <xf numFmtId="0" fontId="74"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57"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63" fillId="17" borderId="0" applyNumberFormat="0" applyBorder="0" applyAlignment="0" applyProtection="0"/>
    <xf numFmtId="0" fontId="63" fillId="57" borderId="0" applyNumberFormat="0" applyBorder="0" applyAlignment="0" applyProtection="0"/>
    <xf numFmtId="0" fontId="88" fillId="43"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88" fillId="43"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88" fillId="43"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97" fillId="43" borderId="0" applyNumberFormat="0" applyBorder="0" applyAlignment="0" applyProtection="0"/>
    <xf numFmtId="0" fontId="63" fillId="17" borderId="0" applyNumberFormat="0" applyBorder="0" applyAlignment="0" applyProtection="0"/>
    <xf numFmtId="0" fontId="63" fillId="17" borderId="0" applyNumberFormat="0" applyBorder="0" applyAlignment="0" applyProtection="0"/>
    <xf numFmtId="0" fontId="97" fillId="43" borderId="0" applyNumberFormat="0" applyBorder="0" applyAlignment="0" applyProtection="0"/>
    <xf numFmtId="0" fontId="97"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1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1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21"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63" fillId="21" borderId="0" applyNumberFormat="0" applyBorder="0" applyAlignment="0" applyProtection="0"/>
    <xf numFmtId="0" fontId="88" fillId="44"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88" fillId="44"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88" fillId="4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74" fillId="21"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74" fillId="21" borderId="0" applyNumberFormat="0" applyBorder="0" applyAlignment="0" applyProtection="0"/>
    <xf numFmtId="0" fontId="88" fillId="59"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88" fillId="59" borderId="0" applyNumberFormat="0" applyBorder="0" applyAlignment="0" applyProtection="0"/>
    <xf numFmtId="0" fontId="63" fillId="21" borderId="0" applyNumberFormat="0" applyBorder="0" applyAlignment="0" applyProtection="0"/>
    <xf numFmtId="0" fontId="63" fillId="21"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63" fillId="21"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63" fillId="60"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63" fillId="14" borderId="0" applyNumberFormat="0" applyBorder="0" applyAlignment="0" applyProtection="0"/>
    <xf numFmtId="0" fontId="63" fillId="60" borderId="0" applyNumberFormat="0" applyBorder="0" applyAlignment="0" applyProtection="0"/>
    <xf numFmtId="0" fontId="88" fillId="34" borderId="0" applyNumberFormat="0" applyBorder="0" applyAlignment="0" applyProtection="0"/>
    <xf numFmtId="0" fontId="63" fillId="60" borderId="0" applyNumberFormat="0" applyBorder="0" applyAlignment="0" applyProtection="0"/>
    <xf numFmtId="0" fontId="74" fillId="60" borderId="0" applyNumberFormat="0" applyBorder="0" applyAlignment="0" applyProtection="0"/>
    <xf numFmtId="0" fontId="63" fillId="60" borderId="0" applyNumberFormat="0" applyBorder="0" applyAlignment="0" applyProtection="0"/>
    <xf numFmtId="0" fontId="74" fillId="60" borderId="0" applyNumberFormat="0" applyBorder="0" applyAlignment="0" applyProtection="0"/>
    <xf numFmtId="0" fontId="63" fillId="60" borderId="0" applyNumberFormat="0" applyBorder="0" applyAlignment="0" applyProtection="0"/>
    <xf numFmtId="0" fontId="88" fillId="35" borderId="0" applyNumberFormat="0" applyBorder="0" applyAlignment="0" applyProtection="0"/>
    <xf numFmtId="0" fontId="74" fillId="60" borderId="0" applyNumberFormat="0" applyBorder="0" applyAlignment="0" applyProtection="0"/>
    <xf numFmtId="0" fontId="74" fillId="60" borderId="0" applyNumberFormat="0" applyBorder="0" applyAlignment="0" applyProtection="0"/>
    <xf numFmtId="0" fontId="88" fillId="35" borderId="0" applyNumberFormat="0" applyBorder="0" applyAlignment="0" applyProtection="0"/>
    <xf numFmtId="0" fontId="63" fillId="60" borderId="0" applyNumberFormat="0" applyBorder="0" applyAlignment="0" applyProtection="0"/>
    <xf numFmtId="0" fontId="63" fillId="60" borderId="0" applyNumberFormat="0" applyBorder="0" applyAlignment="0" applyProtection="0"/>
    <xf numFmtId="0" fontId="97" fillId="34" borderId="0" applyNumberFormat="0" applyBorder="0" applyAlignment="0" applyProtection="0"/>
    <xf numFmtId="0" fontId="63" fillId="14" borderId="0" applyNumberFormat="0" applyBorder="0" applyAlignment="0" applyProtection="0"/>
    <xf numFmtId="0" fontId="63" fillId="14" borderId="0" applyNumberFormat="0" applyBorder="0" applyAlignment="0" applyProtection="0"/>
    <xf numFmtId="0" fontId="97" fillId="34" borderId="0" applyNumberFormat="0" applyBorder="0" applyAlignment="0" applyProtection="0"/>
    <xf numFmtId="0" fontId="97"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63" fillId="60" borderId="0" applyNumberFormat="0" applyBorder="0" applyAlignment="0" applyProtection="0"/>
    <xf numFmtId="0" fontId="74" fillId="60"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74" fillId="60" borderId="0" applyNumberFormat="0" applyBorder="0" applyAlignment="0" applyProtection="0"/>
    <xf numFmtId="0" fontId="74" fillId="60"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14"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14"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52" borderId="0" applyNumberFormat="0" applyBorder="0" applyAlignment="0" applyProtection="0"/>
    <xf numFmtId="0" fontId="63" fillId="18" borderId="0" applyNumberFormat="0" applyBorder="0" applyAlignment="0" applyProtection="0"/>
    <xf numFmtId="0" fontId="63" fillId="46" borderId="0" applyNumberFormat="0" applyBorder="0" applyAlignment="0" applyProtection="0"/>
    <xf numFmtId="0" fontId="63" fillId="57" borderId="0" applyNumberFormat="0" applyBorder="0" applyAlignment="0" applyProtection="0"/>
    <xf numFmtId="0" fontId="63" fillId="21" borderId="0" applyNumberFormat="0" applyBorder="0" applyAlignment="0" applyProtection="0"/>
    <xf numFmtId="0" fontId="63" fillId="60" borderId="0" applyNumberFormat="0" applyBorder="0" applyAlignment="0" applyProtection="0"/>
    <xf numFmtId="0" fontId="63" fillId="62" borderId="0" applyNumberFormat="0" applyBorder="0" applyAlignment="0" applyProtection="0"/>
    <xf numFmtId="0" fontId="63" fillId="25" borderId="0" applyNumberFormat="0" applyBorder="0" applyAlignment="0" applyProtection="0"/>
    <xf numFmtId="0" fontId="63" fillId="26" borderId="0" applyNumberFormat="0" applyBorder="0" applyAlignment="0" applyProtection="0"/>
    <xf numFmtId="0" fontId="63" fillId="57" borderId="0" applyNumberFormat="0" applyBorder="0" applyAlignment="0" applyProtection="0"/>
    <xf numFmtId="0" fontId="63" fillId="21" borderId="0" applyNumberFormat="0" applyBorder="0" applyAlignment="0" applyProtection="0"/>
    <xf numFmtId="0" fontId="63" fillId="27" borderId="0" applyNumberFormat="0" applyBorder="0" applyAlignment="0" applyProtection="0"/>
    <xf numFmtId="0" fontId="50" fillId="22" borderId="0" applyNumberFormat="0" applyBorder="0" applyAlignment="0" applyProtection="0"/>
    <xf numFmtId="0" fontId="88" fillId="0" borderId="0" applyNumberFormat="0" applyFill="0" applyBorder="0" applyAlignment="0"/>
    <xf numFmtId="0" fontId="88" fillId="0" borderId="0">
      <alignment horizontal="right"/>
    </xf>
    <xf numFmtId="173" fontId="98" fillId="0" borderId="0" applyNumberFormat="0" applyFill="0" applyBorder="0" applyAlignment="0"/>
    <xf numFmtId="0" fontId="98" fillId="0" borderId="0" applyNumberFormat="0" applyFill="0" applyBorder="0" applyAlignment="0"/>
    <xf numFmtId="0" fontId="98" fillId="0" borderId="0" applyNumberFormat="0" applyFill="0" applyBorder="0" applyAlignment="0"/>
    <xf numFmtId="173" fontId="51" fillId="0" borderId="0" applyNumberFormat="0" applyFill="0" applyBorder="0" applyAlignment="0"/>
    <xf numFmtId="173" fontId="51" fillId="0" borderId="0" applyNumberFormat="0" applyFill="0" applyBorder="0" applyAlignment="0"/>
    <xf numFmtId="173" fontId="51" fillId="0" borderId="0" applyNumberFormat="0" applyFill="0" applyBorder="0" applyAlignment="0"/>
    <xf numFmtId="0" fontId="60" fillId="17" borderId="62" applyNumberFormat="0" applyAlignment="0" applyProtection="0"/>
    <xf numFmtId="1" fontId="88" fillId="0" borderId="65" applyAlignment="0">
      <alignment horizontal="left" vertical="center"/>
    </xf>
    <xf numFmtId="174" fontId="88" fillId="12" borderId="66" applyNumberFormat="0" applyFont="0" applyFill="0" applyBorder="0" applyAlignment="0">
      <alignment horizontal="center"/>
    </xf>
    <xf numFmtId="174" fontId="88" fillId="12" borderId="66" applyNumberFormat="0" applyFont="0" applyFill="0" applyBorder="0" applyAlignment="0">
      <alignment horizontal="center"/>
    </xf>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103" fillId="0" borderId="67"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67" applyNumberFormat="0" applyFill="0" applyAlignment="0" applyProtection="0"/>
    <xf numFmtId="0" fontId="103" fillId="0" borderId="67" applyNumberFormat="0" applyFill="0" applyAlignment="0" applyProtection="0"/>
    <xf numFmtId="0" fontId="103"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175" fontId="88" fillId="0" borderId="0">
      <alignment horizontal="right"/>
    </xf>
    <xf numFmtId="4" fontId="86" fillId="0" borderId="0" applyBorder="0" applyProtection="0">
      <protection locked="0"/>
    </xf>
    <xf numFmtId="4" fontId="86" fillId="0" borderId="0" applyBorder="0" applyProtection="0"/>
    <xf numFmtId="4" fontId="86" fillId="0" borderId="0" applyBorder="0" applyProtection="0"/>
    <xf numFmtId="4" fontId="99" fillId="0" borderId="0" applyBorder="0" applyProtection="0">
      <protection locked="0"/>
    </xf>
    <xf numFmtId="4" fontId="99" fillId="0" borderId="0" applyBorder="0" applyProtection="0">
      <protection locked="0"/>
    </xf>
    <xf numFmtId="4" fontId="99" fillId="0" borderId="0" applyBorder="0" applyProtection="0">
      <protection locked="0"/>
    </xf>
    <xf numFmtId="5" fontId="82" fillId="0" borderId="68" applyNumberFormat="0" applyFont="0" applyAlignment="0" applyProtection="0"/>
    <xf numFmtId="0" fontId="88" fillId="0" borderId="69" applyNumberFormat="0" applyAlignment="0" applyProtection="0"/>
    <xf numFmtId="0" fontId="88" fillId="0" borderId="69" applyNumberForma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176" fontId="86" fillId="0" borderId="0" applyFont="0" applyFill="0" applyBorder="0" applyAlignment="0" applyProtection="0"/>
    <xf numFmtId="177" fontId="88" fillId="0" borderId="0" applyFill="0" applyBorder="0" applyAlignment="0" applyProtection="0"/>
    <xf numFmtId="177" fontId="88" fillId="0" borderId="0" applyFill="0" applyBorder="0" applyAlignment="0" applyProtection="0"/>
    <xf numFmtId="176" fontId="52" fillId="0" borderId="0" applyFont="0" applyFill="0" applyBorder="0" applyAlignment="0" applyProtection="0"/>
    <xf numFmtId="176" fontId="52" fillId="0" borderId="0" applyFont="0" applyFill="0" applyBorder="0" applyAlignment="0" applyProtection="0"/>
    <xf numFmtId="176" fontId="52" fillId="0" borderId="0" applyFont="0" applyFill="0" applyBorder="0" applyAlignment="0" applyProtection="0"/>
    <xf numFmtId="178" fontId="86" fillId="0" borderId="0" applyFont="0" applyFill="0" applyBorder="0" applyAlignment="0" applyProtection="0"/>
    <xf numFmtId="179" fontId="88" fillId="0" borderId="0" applyFill="0" applyBorder="0" applyAlignment="0" applyProtection="0"/>
    <xf numFmtId="179" fontId="88" fillId="0" borderId="0" applyFill="0" applyBorder="0" applyAlignment="0" applyProtection="0"/>
    <xf numFmtId="178" fontId="52" fillId="0" borderId="0" applyFont="0" applyFill="0" applyBorder="0" applyAlignment="0" applyProtection="0"/>
    <xf numFmtId="178" fontId="52" fillId="0" borderId="0" applyFont="0" applyFill="0" applyBorder="0" applyAlignment="0" applyProtection="0"/>
    <xf numFmtId="178" fontId="5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62" fillId="0" borderId="0">
      <alignment vertical="top"/>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8" fontId="86"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 fontId="88" fillId="0" borderId="0"/>
    <xf numFmtId="15" fontId="86" fillId="0" borderId="0" applyFont="0" applyFill="0" applyBorder="0" applyAlignment="0" applyProtection="0">
      <alignment horizontal="left"/>
    </xf>
    <xf numFmtId="180" fontId="88" fillId="0" borderId="0" applyFill="0" applyBorder="0" applyAlignment="0" applyProtection="0"/>
    <xf numFmtId="180" fontId="88" fillId="0" borderId="0" applyFill="0" applyBorder="0" applyAlignment="0" applyProtection="0"/>
    <xf numFmtId="15" fontId="52" fillId="0" borderId="0" applyFont="0" applyFill="0" applyBorder="0" applyAlignment="0" applyProtection="0">
      <alignment horizontal="left"/>
    </xf>
    <xf numFmtId="15" fontId="52" fillId="0" borderId="0" applyFont="0" applyFill="0" applyBorder="0" applyAlignment="0" applyProtection="0">
      <alignment horizontal="left"/>
    </xf>
    <xf numFmtId="15" fontId="52" fillId="0" borderId="0" applyFont="0" applyFill="0" applyBorder="0" applyAlignment="0" applyProtection="0">
      <alignment horizontal="left"/>
    </xf>
    <xf numFmtId="0" fontId="41" fillId="0" borderId="63" applyProtection="0">
      <alignment horizontal="center" vertical="top" wrapText="1"/>
    </xf>
    <xf numFmtId="181" fontId="86" fillId="0" borderId="0" applyFont="0" applyFill="0" applyBorder="0" applyProtection="0">
      <alignment horizontal="left"/>
    </xf>
    <xf numFmtId="182" fontId="88" fillId="0" borderId="0" applyFill="0" applyBorder="0" applyProtection="0">
      <alignment horizontal="left"/>
    </xf>
    <xf numFmtId="182" fontId="88" fillId="0" borderId="0" applyFill="0" applyBorder="0" applyProtection="0">
      <alignment horizontal="left"/>
    </xf>
    <xf numFmtId="181" fontId="52" fillId="0" borderId="0" applyFont="0" applyFill="0" applyBorder="0" applyProtection="0">
      <alignment horizontal="left"/>
    </xf>
    <xf numFmtId="181" fontId="52" fillId="0" borderId="0" applyFont="0" applyFill="0" applyBorder="0" applyProtection="0">
      <alignment horizontal="left"/>
    </xf>
    <xf numFmtId="181" fontId="52" fillId="0" borderId="0" applyFont="0" applyFill="0" applyBorder="0" applyProtection="0">
      <alignment horizontal="left"/>
    </xf>
    <xf numFmtId="183" fontId="86" fillId="0" borderId="0" applyFont="0" applyFill="0" applyBorder="0" applyAlignment="0" applyProtection="0">
      <protection locked="0"/>
    </xf>
    <xf numFmtId="183" fontId="88" fillId="0" borderId="0" applyFill="0" applyBorder="0" applyAlignment="0" applyProtection="0"/>
    <xf numFmtId="183" fontId="88" fillId="0" borderId="0" applyFill="0" applyBorder="0" applyAlignment="0" applyProtection="0"/>
    <xf numFmtId="183" fontId="53" fillId="0" borderId="0" applyFont="0" applyFill="0" applyBorder="0" applyAlignment="0" applyProtection="0">
      <protection locked="0"/>
    </xf>
    <xf numFmtId="183" fontId="53" fillId="0" borderId="0" applyFont="0" applyFill="0" applyBorder="0" applyAlignment="0" applyProtection="0">
      <protection locked="0"/>
    </xf>
    <xf numFmtId="183" fontId="53" fillId="0" borderId="0" applyFont="0" applyFill="0" applyBorder="0" applyAlignment="0" applyProtection="0">
      <protection locked="0"/>
    </xf>
    <xf numFmtId="39" fontId="89" fillId="0" borderId="0" applyFont="0" applyFill="0" applyBorder="0" applyAlignment="0" applyProtection="0"/>
    <xf numFmtId="169" fontId="88" fillId="0" borderId="0" applyFill="0" applyBorder="0" applyAlignment="0" applyProtection="0"/>
    <xf numFmtId="169" fontId="88" fillId="0" borderId="0" applyFill="0" applyBorder="0" applyAlignment="0" applyProtection="0"/>
    <xf numFmtId="39" fontId="55" fillId="0" borderId="0" applyFont="0" applyFill="0" applyBorder="0" applyAlignment="0" applyProtection="0"/>
    <xf numFmtId="39" fontId="55" fillId="0" borderId="0" applyFont="0" applyFill="0" applyBorder="0" applyAlignment="0" applyProtection="0"/>
    <xf numFmtId="39" fontId="55" fillId="0" borderId="0" applyFont="0" applyFill="0" applyBorder="0" applyAlignment="0" applyProtection="0"/>
    <xf numFmtId="39" fontId="89" fillId="0" borderId="0" applyFont="0" applyFill="0" applyBorder="0" applyAlignment="0" applyProtection="0"/>
    <xf numFmtId="184" fontId="86" fillId="0" borderId="0" applyFont="0" applyFill="0" applyBorder="0" applyAlignment="0"/>
    <xf numFmtId="184" fontId="88" fillId="0" borderId="0" applyFill="0" applyBorder="0" applyAlignment="0"/>
    <xf numFmtId="184" fontId="88" fillId="0" borderId="0" applyFill="0" applyBorder="0" applyAlignment="0"/>
    <xf numFmtId="184" fontId="4" fillId="0" borderId="0" applyFont="0" applyFill="0" applyBorder="0" applyAlignment="0"/>
    <xf numFmtId="184" fontId="4" fillId="0" borderId="0" applyFont="0" applyFill="0" applyBorder="0" applyAlignment="0"/>
    <xf numFmtId="184" fontId="4" fillId="0" borderId="0" applyFont="0" applyFill="0" applyBorder="0" applyAlignment="0"/>
    <xf numFmtId="185" fontId="86" fillId="0" borderId="0" applyFont="0" applyFill="0" applyBorder="0" applyAlignment="0" applyProtection="0"/>
    <xf numFmtId="186" fontId="86" fillId="0" borderId="0" applyFont="0" applyFill="0" applyBorder="0" applyAlignment="0" applyProtection="0"/>
    <xf numFmtId="9" fontId="8" fillId="0" borderId="0" applyBorder="0" applyProtection="0">
      <alignment horizontal="right"/>
    </xf>
    <xf numFmtId="187" fontId="89" fillId="0" borderId="0" applyFont="0" applyFill="0" applyBorder="0" applyAlignment="0" applyProtection="0"/>
    <xf numFmtId="188" fontId="89" fillId="0" borderId="0" applyFont="0" applyFill="0" applyBorder="0" applyAlignment="0" applyProtection="0"/>
    <xf numFmtId="189" fontId="88" fillId="0" borderId="0" applyFont="0" applyFill="0" applyBorder="0" applyAlignment="0" applyProtection="0"/>
    <xf numFmtId="0" fontId="4" fillId="0" borderId="0"/>
    <xf numFmtId="0" fontId="61" fillId="0" borderId="0" applyNumberFormat="0" applyFill="0" applyBorder="0" applyAlignment="0" applyProtection="0"/>
    <xf numFmtId="0" fontId="88" fillId="0" borderId="0"/>
    <xf numFmtId="0" fontId="83" fillId="0" borderId="0"/>
    <xf numFmtId="0" fontId="57" fillId="24" borderId="0" applyNumberFormat="0" applyBorder="0" applyAlignment="0" applyProtection="0"/>
    <xf numFmtId="4" fontId="71" fillId="0" borderId="0" applyFont="0" applyFill="0" applyBorder="0" applyAlignment="0" applyProtection="0"/>
    <xf numFmtId="4" fontId="71" fillId="0" borderId="0" applyFont="0" applyFill="0" applyBorder="0" applyAlignment="0" applyProtection="0"/>
    <xf numFmtId="0" fontId="67" fillId="0" borderId="70" applyNumberFormat="0" applyFill="0" applyAlignment="0" applyProtection="0"/>
    <xf numFmtId="0" fontId="68" fillId="0" borderId="59" applyNumberFormat="0" applyFill="0" applyAlignment="0" applyProtection="0"/>
    <xf numFmtId="0" fontId="69" fillId="0" borderId="71" applyNumberFormat="0" applyFill="0" applyAlignment="0" applyProtection="0"/>
    <xf numFmtId="0" fontId="69" fillId="0" borderId="0" applyNumberFormat="0" applyFill="0" applyBorder="0" applyAlignment="0" applyProtection="0"/>
    <xf numFmtId="0" fontId="88" fillId="0" borderId="0"/>
    <xf numFmtId="0" fontId="84"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104" fillId="0" borderId="0" applyNumberFormat="0" applyFill="0" applyBorder="0" applyAlignment="0" applyProtection="0">
      <alignment vertical="top" wrapText="1"/>
      <protection locked="0"/>
    </xf>
    <xf numFmtId="0" fontId="104" fillId="0" borderId="0" applyNumberFormat="0" applyFill="0" applyBorder="0" applyAlignment="0" applyProtection="0">
      <alignment vertical="top" wrapText="1"/>
      <protection locked="0"/>
    </xf>
    <xf numFmtId="0" fontId="104" fillId="0" borderId="0" applyNumberFormat="0" applyFill="0" applyBorder="0" applyAlignment="0" applyProtection="0">
      <alignment vertical="top" wrapText="1"/>
      <protection locked="0"/>
    </xf>
    <xf numFmtId="0" fontId="64" fillId="23" borderId="57" applyNumberFormat="0" applyAlignment="0" applyProtection="0"/>
    <xf numFmtId="0" fontId="50"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50" fillId="22"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50" fillId="22" borderId="0" applyNumberFormat="0" applyBorder="0" applyAlignment="0" applyProtection="0"/>
    <xf numFmtId="0" fontId="50"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50"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59" fillId="14" borderId="62" applyNumberFormat="0" applyAlignment="0" applyProtection="0"/>
    <xf numFmtId="167" fontId="86" fillId="0" borderId="41" applyFill="0" applyBorder="0" applyAlignment="0">
      <alignment horizontal="center"/>
      <protection locked="0"/>
    </xf>
    <xf numFmtId="167" fontId="86" fillId="0" borderId="0" applyFill="0" applyBorder="0" applyAlignment="0">
      <protection locked="0"/>
    </xf>
    <xf numFmtId="167" fontId="86" fillId="0" borderId="0" applyFill="0" applyBorder="0" applyAlignment="0">
      <protection locked="0"/>
    </xf>
    <xf numFmtId="167" fontId="100" fillId="0" borderId="41" applyFill="0" applyBorder="0" applyAlignment="0">
      <alignment horizontal="center"/>
      <protection locked="0"/>
    </xf>
    <xf numFmtId="167" fontId="100" fillId="0" borderId="41" applyFill="0" applyBorder="0" applyAlignment="0">
      <alignment horizontal="center"/>
      <protection locked="0"/>
    </xf>
    <xf numFmtId="167" fontId="100" fillId="0" borderId="41" applyFill="0" applyBorder="0" applyAlignment="0">
      <alignment horizontal="center"/>
      <protection locked="0"/>
    </xf>
    <xf numFmtId="183" fontId="86" fillId="0" borderId="0" applyFill="0" applyBorder="0" applyAlignment="0">
      <protection locked="0"/>
    </xf>
    <xf numFmtId="183" fontId="100" fillId="0" borderId="0" applyFill="0" applyBorder="0" applyAlignment="0">
      <protection locked="0"/>
    </xf>
    <xf numFmtId="183" fontId="100" fillId="0" borderId="0" applyFill="0" applyBorder="0" applyAlignment="0">
      <protection locked="0"/>
    </xf>
    <xf numFmtId="183" fontId="100" fillId="0" borderId="0" applyFill="0" applyBorder="0" applyAlignment="0">
      <protection locked="0"/>
    </xf>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168" fontId="86" fillId="0" borderId="0" applyFill="0" applyBorder="0" applyAlignment="0">
      <protection locked="0"/>
    </xf>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184" fontId="86" fillId="0" borderId="0" applyFill="0" applyBorder="0" applyAlignment="0" applyProtection="0">
      <protection locked="0"/>
    </xf>
    <xf numFmtId="184" fontId="86" fillId="0" borderId="0" applyFill="0" applyBorder="0" applyAlignment="0" applyProtection="0"/>
    <xf numFmtId="184" fontId="86" fillId="0" borderId="0" applyFill="0" applyBorder="0" applyAlignment="0" applyProtection="0"/>
    <xf numFmtId="184" fontId="100" fillId="0" borderId="0" applyFill="0" applyBorder="0" applyAlignment="0" applyProtection="0">
      <protection locked="0"/>
    </xf>
    <xf numFmtId="184" fontId="100" fillId="0" borderId="0" applyFill="0" applyBorder="0" applyAlignment="0" applyProtection="0">
      <protection locked="0"/>
    </xf>
    <xf numFmtId="184" fontId="100" fillId="0" borderId="0" applyFill="0" applyBorder="0" applyAlignment="0" applyProtection="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168"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0" fontId="59" fillId="14" borderId="62" applyNumberFormat="0" applyAlignment="0" applyProtection="0"/>
    <xf numFmtId="0" fontId="59" fillId="14" borderId="62" applyNumberFormat="0" applyAlignment="0" applyProtection="0"/>
    <xf numFmtId="0" fontId="64" fillId="2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64" fillId="23" borderId="57" applyNumberFormat="0" applyAlignment="0" applyProtection="0"/>
    <xf numFmtId="0" fontId="88" fillId="63" borderId="57" applyNumberFormat="0" applyAlignment="0" applyProtection="0"/>
    <xf numFmtId="0" fontId="77" fillId="23" borderId="57" applyNumberFormat="0" applyAlignment="0" applyProtection="0"/>
    <xf numFmtId="0" fontId="77" fillId="23" borderId="57" applyNumberFormat="0" applyAlignment="0" applyProtection="0"/>
    <xf numFmtId="0" fontId="88" fillId="64" borderId="57" applyNumberFormat="0" applyAlignment="0" applyProtection="0"/>
    <xf numFmtId="0" fontId="77" fillId="23" borderId="57" applyNumberFormat="0" applyAlignment="0" applyProtection="0"/>
    <xf numFmtId="0" fontId="77" fillId="23" borderId="57" applyNumberFormat="0" applyAlignment="0" applyProtection="0"/>
    <xf numFmtId="0" fontId="88" fillId="64"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77" fillId="23" borderId="57" applyNumberFormat="0" applyAlignment="0" applyProtection="0"/>
    <xf numFmtId="0" fontId="88" fillId="64" borderId="57" applyNumberFormat="0" applyAlignment="0" applyProtection="0"/>
    <xf numFmtId="0" fontId="88" fillId="64" borderId="57" applyNumberFormat="0" applyAlignment="0" applyProtection="0"/>
    <xf numFmtId="0" fontId="77" fillId="23" borderId="57" applyNumberFormat="0" applyAlignment="0" applyProtection="0"/>
    <xf numFmtId="0" fontId="88" fillId="64" borderId="57" applyNumberFormat="0" applyAlignment="0" applyProtection="0"/>
    <xf numFmtId="0" fontId="77" fillId="23" borderId="57" applyNumberFormat="0" applyAlignment="0" applyProtection="0"/>
    <xf numFmtId="0" fontId="77" fillId="23" borderId="57" applyNumberFormat="0" applyAlignment="0" applyProtection="0"/>
    <xf numFmtId="0" fontId="88" fillId="64" borderId="57" applyNumberFormat="0" applyAlignment="0" applyProtection="0"/>
    <xf numFmtId="0" fontId="64" fillId="23" borderId="57" applyNumberFormat="0" applyAlignment="0" applyProtection="0"/>
    <xf numFmtId="0" fontId="64" fillId="23"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64" fillId="23"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0" borderId="72" applyNumberFormat="0" applyFont="0" applyFill="0" applyAlignment="0" applyProtection="0">
      <alignment horizontal="left"/>
    </xf>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8" fillId="0" borderId="72" applyNumberFormat="0" applyFont="0" applyFill="0" applyAlignment="0" applyProtection="0">
      <alignment horizontal="left"/>
    </xf>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56" fillId="0" borderId="61" applyNumberFormat="0" applyFill="0" applyAlignment="0" applyProtection="0"/>
    <xf numFmtId="44" fontId="42" fillId="0" borderId="0" applyFont="0" applyFill="0" applyBorder="0" applyAlignment="0" applyProtection="0"/>
    <xf numFmtId="44" fontId="86" fillId="0" borderId="0" applyFont="0" applyFill="0" applyBorder="0" applyAlignment="0" applyProtection="0"/>
    <xf numFmtId="190" fontId="88" fillId="0" borderId="0" applyFill="0" applyBorder="0" applyAlignment="0" applyProtection="0"/>
    <xf numFmtId="190" fontId="88" fillId="0" borderId="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190" fontId="86" fillId="0" borderId="0" applyFill="0" applyBorder="0" applyAlignment="0" applyProtection="0"/>
    <xf numFmtId="0" fontId="88" fillId="0" borderId="0">
      <alignment horizontal="center"/>
    </xf>
    <xf numFmtId="191" fontId="94" fillId="0" borderId="0" applyFont="0" applyFill="0" applyBorder="0" applyAlignment="0" applyProtection="0"/>
    <xf numFmtId="191" fontId="88" fillId="0" borderId="0" applyFill="0" applyBorder="0" applyAlignment="0" applyProtection="0"/>
    <xf numFmtId="191" fontId="88" fillId="0" borderId="0" applyFill="0" applyBorder="0" applyAlignment="0" applyProtection="0"/>
    <xf numFmtId="191" fontId="54" fillId="0" borderId="0" applyFont="0" applyFill="0" applyBorder="0" applyAlignment="0" applyProtection="0"/>
    <xf numFmtId="191" fontId="54" fillId="0" borderId="0" applyFont="0" applyFill="0" applyBorder="0" applyAlignment="0" applyProtection="0"/>
    <xf numFmtId="191" fontId="54" fillId="0" borderId="0" applyFont="0" applyFill="0" applyBorder="0" applyAlignment="0" applyProtection="0"/>
    <xf numFmtId="49" fontId="88" fillId="0" borderId="2" applyNumberFormat="0">
      <alignment horizontal="left" vertical="center"/>
    </xf>
    <xf numFmtId="169" fontId="9" fillId="0" borderId="0" applyBorder="0" applyProtection="0">
      <alignment horizontal="right"/>
    </xf>
    <xf numFmtId="0" fontId="9" fillId="0" borderId="0" applyBorder="0" applyProtection="0">
      <alignment horizontal="left"/>
    </xf>
    <xf numFmtId="0" fontId="67"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51" fillId="0" borderId="58"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78" fillId="0" borderId="70" applyNumberFormat="0" applyFill="0" applyAlignment="0" applyProtection="0"/>
    <xf numFmtId="0" fontId="67" fillId="0" borderId="70" applyNumberFormat="0" applyFill="0" applyAlignment="0" applyProtection="0"/>
    <xf numFmtId="0" fontId="7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78" fillId="0" borderId="70" applyNumberFormat="0" applyFill="0" applyAlignment="0" applyProtection="0"/>
    <xf numFmtId="0" fontId="7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67"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51" fillId="0" borderId="58"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51" fillId="0" borderId="58"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7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78" fillId="0" borderId="70" applyNumberFormat="0" applyFill="0" applyAlignment="0" applyProtection="0"/>
    <xf numFmtId="0" fontId="7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51" fillId="0" borderId="58"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51" fillId="0" borderId="58"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52"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79" fillId="0" borderId="59" applyNumberFormat="0" applyFill="0" applyAlignment="0" applyProtection="0"/>
    <xf numFmtId="0" fontId="68" fillId="0" borderId="59" applyNumberFormat="0" applyFill="0" applyAlignment="0" applyProtection="0"/>
    <xf numFmtId="0" fontId="79"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79" fillId="0" borderId="59" applyNumberFormat="0" applyFill="0" applyAlignment="0" applyProtection="0"/>
    <xf numFmtId="0" fontId="79"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68"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52"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52"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79"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79" fillId="0" borderId="59" applyNumberFormat="0" applyFill="0" applyAlignment="0" applyProtection="0"/>
    <xf numFmtId="0" fontId="79"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52"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52"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9" fillId="0" borderId="71"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53" fillId="0" borderId="60" applyNumberFormat="0" applyFill="0" applyAlignment="0" applyProtection="0"/>
    <xf numFmtId="0" fontId="69" fillId="0" borderId="71" applyNumberFormat="0" applyFill="0" applyAlignment="0" applyProtection="0"/>
    <xf numFmtId="0" fontId="88" fillId="0" borderId="73" applyNumberFormat="0" applyFill="0" applyAlignment="0" applyProtection="0"/>
    <xf numFmtId="0" fontId="69" fillId="0" borderId="71" applyNumberFormat="0" applyFill="0" applyAlignment="0" applyProtection="0"/>
    <xf numFmtId="0" fontId="80" fillId="0" borderId="71" applyNumberFormat="0" applyFill="0" applyAlignment="0" applyProtection="0"/>
    <xf numFmtId="0" fontId="69" fillId="0" borderId="71" applyNumberFormat="0" applyFill="0" applyAlignment="0" applyProtection="0"/>
    <xf numFmtId="0" fontId="80" fillId="0" borderId="71" applyNumberFormat="0" applyFill="0" applyAlignment="0" applyProtection="0"/>
    <xf numFmtId="0" fontId="69" fillId="0" borderId="71" applyNumberFormat="0" applyFill="0" applyAlignment="0" applyProtection="0"/>
    <xf numFmtId="0" fontId="88" fillId="0" borderId="73" applyNumberFormat="0" applyFill="0" applyAlignment="0" applyProtection="0"/>
    <xf numFmtId="0" fontId="80" fillId="0" borderId="71" applyNumberFormat="0" applyFill="0" applyAlignment="0" applyProtection="0"/>
    <xf numFmtId="0" fontId="80" fillId="0" borderId="71" applyNumberFormat="0" applyFill="0" applyAlignment="0" applyProtection="0"/>
    <xf numFmtId="0" fontId="88" fillId="0" borderId="73" applyNumberFormat="0" applyFill="0" applyAlignment="0" applyProtection="0"/>
    <xf numFmtId="0" fontId="69" fillId="0" borderId="71"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69" fillId="0" borderId="71"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53" fillId="0" borderId="60"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53" fillId="0" borderId="60"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69" fillId="0" borderId="71" applyNumberFormat="0" applyFill="0" applyAlignment="0" applyProtection="0"/>
    <xf numFmtId="0" fontId="80" fillId="0" borderId="71"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80" fillId="0" borderId="71" applyNumberFormat="0" applyFill="0" applyAlignment="0" applyProtection="0"/>
    <xf numFmtId="0" fontId="80"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53" fillId="0" borderId="60"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53" fillId="0" borderId="60"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3"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0" fillId="0" borderId="0" applyNumberFormat="0" applyFill="0" applyBorder="0" applyAlignment="0" applyProtection="0"/>
    <xf numFmtId="0" fontId="69" fillId="0" borderId="0" applyNumberFormat="0" applyFill="0" applyBorder="0" applyAlignment="0" applyProtection="0"/>
    <xf numFmtId="0" fontId="80"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69"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5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5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0"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3"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3"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4" fontId="88" fillId="0" borderId="0" applyFill="0" applyBorder="0" applyProtection="0">
      <alignment horizontal="right"/>
    </xf>
    <xf numFmtId="4" fontId="88" fillId="0" borderId="0" applyFill="0" applyBorder="0" applyProtection="0"/>
    <xf numFmtId="4" fontId="88" fillId="0" borderId="0" applyFill="0" applyBorder="0" applyProtection="0"/>
    <xf numFmtId="4" fontId="88" fillId="0" borderId="0" applyFill="0" applyBorder="0" applyProtection="0"/>
    <xf numFmtId="0" fontId="86" fillId="0" borderId="74" applyBorder="0" applyAlignment="0">
      <alignment horizontal="center" vertical="center"/>
    </xf>
    <xf numFmtId="0" fontId="86" fillId="0" borderId="74" applyBorder="0" applyAlignment="0">
      <alignment horizontal="center" vertical="center"/>
    </xf>
    <xf numFmtId="0" fontId="7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5" fillId="19"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173" fontId="86"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0" fontId="95" fillId="0" borderId="0" applyNumberFormat="0" applyFill="0" applyBorder="0" applyAlignment="0" applyProtection="0"/>
    <xf numFmtId="0" fontId="95" fillId="0" borderId="0" applyNumberFormat="0" applyFill="0" applyBorder="0" applyAlignment="0" applyProtection="0"/>
    <xf numFmtId="0" fontId="44" fillId="0" borderId="0"/>
    <xf numFmtId="0" fontId="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3"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8"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8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88"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4" fillId="0" borderId="0"/>
    <xf numFmtId="0" fontId="47" fillId="0" borderId="0"/>
    <xf numFmtId="0" fontId="44" fillId="0" borderId="0"/>
    <xf numFmtId="0" fontId="47" fillId="0" borderId="0"/>
    <xf numFmtId="0" fontId="44"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88"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2" fillId="0" borderId="0"/>
    <xf numFmtId="0" fontId="42" fillId="0" borderId="0"/>
    <xf numFmtId="0" fontId="4" fillId="0" borderId="0"/>
    <xf numFmtId="0" fontId="88" fillId="0" borderId="0"/>
    <xf numFmtId="0" fontId="4" fillId="0" borderId="0"/>
    <xf numFmtId="0" fontId="4" fillId="0" borderId="0"/>
    <xf numFmtId="0" fontId="4" fillId="0" borderId="0"/>
    <xf numFmtId="0" fontId="42" fillId="0" borderId="0"/>
    <xf numFmtId="0" fontId="42" fillId="0" borderId="0"/>
    <xf numFmtId="0" fontId="4" fillId="0" borderId="0"/>
    <xf numFmtId="0" fontId="88" fillId="0" borderId="0"/>
    <xf numFmtId="0" fontId="4" fillId="0" borderId="0"/>
    <xf numFmtId="0" fontId="42" fillId="0" borderId="0"/>
    <xf numFmtId="0" fontId="4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2" fillId="0" borderId="0"/>
    <xf numFmtId="0" fontId="72" fillId="0" borderId="0"/>
    <xf numFmtId="0" fontId="7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88" fillId="0" borderId="0"/>
    <xf numFmtId="0" fontId="72" fillId="0" borderId="0"/>
    <xf numFmtId="0" fontId="72" fillId="0" borderId="0"/>
    <xf numFmtId="0" fontId="43" fillId="0" borderId="0"/>
    <xf numFmtId="0" fontId="4" fillId="0" borderId="0"/>
    <xf numFmtId="0" fontId="72" fillId="0" borderId="0"/>
    <xf numFmtId="0" fontId="72" fillId="0" borderId="0"/>
    <xf numFmtId="0" fontId="4" fillId="0" borderId="0"/>
    <xf numFmtId="0" fontId="72" fillId="0" borderId="0"/>
    <xf numFmtId="0" fontId="72" fillId="0" borderId="0"/>
    <xf numFmtId="0" fontId="4" fillId="0" borderId="0"/>
    <xf numFmtId="0" fontId="44"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6" fillId="0" borderId="0"/>
    <xf numFmtId="0" fontId="86"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4" fillId="0" borderId="0"/>
    <xf numFmtId="0" fontId="44" fillId="0" borderId="0"/>
    <xf numFmtId="0" fontId="86" fillId="0" borderId="0"/>
    <xf numFmtId="0" fontId="4" fillId="0" borderId="0"/>
    <xf numFmtId="0" fontId="4" fillId="0" borderId="0"/>
    <xf numFmtId="0" fontId="4" fillId="0" borderId="0"/>
    <xf numFmtId="0" fontId="105" fillId="0" borderId="0"/>
    <xf numFmtId="0" fontId="105" fillId="0" borderId="0"/>
    <xf numFmtId="0" fontId="10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4" fillId="0" borderId="0"/>
    <xf numFmtId="0" fontId="10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88"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 fillId="0" borderId="0"/>
    <xf numFmtId="0" fontId="44" fillId="0" borderId="0"/>
    <xf numFmtId="0" fontId="4" fillId="0" borderId="0"/>
    <xf numFmtId="0" fontId="43" fillId="0" borderId="0"/>
    <xf numFmtId="0" fontId="44" fillId="0" borderId="0"/>
    <xf numFmtId="0" fontId="43" fillId="0" borderId="0"/>
    <xf numFmtId="0" fontId="44" fillId="0" borderId="0"/>
    <xf numFmtId="0" fontId="4" fillId="0" borderId="0"/>
    <xf numFmtId="0" fontId="44" fillId="0" borderId="0"/>
    <xf numFmtId="0" fontId="43" fillId="0" borderId="0"/>
    <xf numFmtId="0" fontId="44" fillId="0" borderId="0"/>
    <xf numFmtId="0" fontId="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105" fillId="0" borderId="0"/>
    <xf numFmtId="0" fontId="105" fillId="0" borderId="0"/>
    <xf numFmtId="0" fontId="105"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7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105" fillId="0" borderId="0"/>
    <xf numFmtId="0" fontId="105" fillId="0" borderId="0"/>
    <xf numFmtId="0" fontId="105"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44" fillId="0" borderId="0"/>
    <xf numFmtId="0" fontId="44" fillId="0" borderId="0"/>
    <xf numFmtId="0" fontId="44" fillId="0" borderId="0"/>
    <xf numFmtId="0" fontId="44" fillId="0" borderId="0"/>
    <xf numFmtId="0" fontId="4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6"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1"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4" fillId="0" borderId="0"/>
    <xf numFmtId="0" fontId="72" fillId="0" borderId="0"/>
    <xf numFmtId="0" fontId="71"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72" fillId="0" borderId="0"/>
    <xf numFmtId="0" fontId="4" fillId="0" borderId="0"/>
    <xf numFmtId="0" fontId="72" fillId="0" borderId="0"/>
    <xf numFmtId="0" fontId="72" fillId="0" borderId="0"/>
    <xf numFmtId="0" fontId="4" fillId="0" borderId="0"/>
    <xf numFmtId="0" fontId="4" fillId="0" borderId="0"/>
    <xf numFmtId="0" fontId="4" fillId="0" borderId="0"/>
    <xf numFmtId="0" fontId="4" fillId="0" borderId="0"/>
    <xf numFmtId="0" fontId="4" fillId="0" borderId="0"/>
    <xf numFmtId="0" fontId="4" fillId="0" borderId="0"/>
    <xf numFmtId="0" fontId="72"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4" fillId="0" borderId="0"/>
    <xf numFmtId="0" fontId="44" fillId="0" borderId="0"/>
    <xf numFmtId="0" fontId="85" fillId="0" borderId="0" applyAlignment="0">
      <alignment vertical="top" wrapText="1"/>
      <protection locked="0"/>
    </xf>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1"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1"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85" fillId="0" borderId="0" applyAlignment="0">
      <alignment vertical="top" wrapText="1"/>
      <protection locked="0"/>
    </xf>
    <xf numFmtId="0" fontId="85" fillId="0" borderId="0" applyAlignment="0">
      <alignment vertical="top" wrapText="1"/>
      <protection locked="0"/>
    </xf>
    <xf numFmtId="0" fontId="44" fillId="0" borderId="0"/>
    <xf numFmtId="0" fontId="44" fillId="0" borderId="0"/>
    <xf numFmtId="0" fontId="44" fillId="0" borderId="0"/>
    <xf numFmtId="0" fontId="85" fillId="0" borderId="0" applyAlignment="0">
      <alignment vertical="top" wrapText="1"/>
      <protection locked="0"/>
    </xf>
    <xf numFmtId="0" fontId="72" fillId="0" borderId="0"/>
    <xf numFmtId="0" fontId="71"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2" fillId="0" borderId="0"/>
    <xf numFmtId="0" fontId="7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72" fillId="0" borderId="0"/>
    <xf numFmtId="0" fontId="71"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72" fillId="0" borderId="0"/>
    <xf numFmtId="0" fontId="42" fillId="0" borderId="0"/>
    <xf numFmtId="0" fontId="4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2" fillId="0" borderId="0"/>
    <xf numFmtId="0" fontId="72" fillId="0" borderId="0"/>
    <xf numFmtId="0" fontId="72" fillId="0" borderId="0"/>
    <xf numFmtId="0" fontId="42" fillId="0" borderId="0"/>
    <xf numFmtId="0" fontId="42" fillId="0" borderId="0"/>
    <xf numFmtId="0" fontId="42" fillId="0" borderId="0"/>
    <xf numFmtId="0" fontId="42" fillId="0" borderId="0"/>
    <xf numFmtId="0" fontId="42" fillId="0" borderId="0"/>
    <xf numFmtId="0" fontId="42" fillId="0" borderId="0"/>
    <xf numFmtId="0" fontId="72" fillId="0" borderId="0"/>
    <xf numFmtId="0" fontId="72" fillId="0" borderId="0"/>
    <xf numFmtId="0" fontId="72" fillId="0" borderId="0"/>
    <xf numFmtId="0" fontId="72" fillId="0" borderId="0"/>
    <xf numFmtId="0" fontId="4" fillId="0" borderId="0"/>
    <xf numFmtId="0" fontId="72" fillId="0" borderId="0"/>
    <xf numFmtId="0" fontId="72" fillId="0" borderId="0"/>
    <xf numFmtId="0" fontId="72" fillId="0" borderId="0"/>
    <xf numFmtId="0" fontId="72" fillId="0" borderId="0"/>
    <xf numFmtId="0" fontId="4" fillId="0" borderId="0"/>
    <xf numFmtId="0" fontId="72" fillId="0" borderId="0"/>
    <xf numFmtId="0" fontId="72" fillId="0" borderId="0"/>
    <xf numFmtId="0" fontId="72" fillId="0" borderId="0"/>
    <xf numFmtId="0" fontId="72" fillId="0" borderId="0"/>
    <xf numFmtId="0" fontId="4" fillId="0" borderId="0"/>
    <xf numFmtId="0" fontId="72" fillId="0" borderId="0"/>
    <xf numFmtId="0" fontId="72" fillId="0" borderId="0"/>
    <xf numFmtId="0" fontId="72" fillId="0" borderId="0"/>
    <xf numFmtId="0" fontId="72" fillId="0" borderId="0"/>
    <xf numFmtId="0" fontId="4" fillId="0" borderId="0"/>
    <xf numFmtId="0" fontId="72" fillId="0" borderId="0"/>
    <xf numFmtId="0" fontId="4" fillId="0" borderId="0">
      <alignment vertical="top"/>
    </xf>
    <xf numFmtId="0" fontId="71" fillId="0" borderId="0"/>
    <xf numFmtId="0" fontId="71" fillId="0" borderId="0"/>
    <xf numFmtId="0" fontId="86" fillId="0" borderId="0"/>
    <xf numFmtId="0" fontId="71" fillId="0" borderId="0"/>
    <xf numFmtId="0" fontId="71" fillId="0" borderId="0"/>
    <xf numFmtId="0" fontId="71" fillId="0" borderId="0"/>
    <xf numFmtId="0" fontId="4" fillId="0" borderId="0" applyAlignment="0">
      <protection locked="0"/>
    </xf>
    <xf numFmtId="0" fontId="71" fillId="0" borderId="0"/>
    <xf numFmtId="0" fontId="4" fillId="0" borderId="0" applyAlignment="0">
      <protection locked="0"/>
    </xf>
    <xf numFmtId="0" fontId="4" fillId="0" borderId="0" applyAlignment="0">
      <protection locked="0"/>
    </xf>
    <xf numFmtId="0" fontId="4" fillId="0" borderId="0" applyAlignment="0">
      <protection locked="0"/>
    </xf>
    <xf numFmtId="0" fontId="4" fillId="0" borderId="0" applyAlignment="0">
      <protection locked="0"/>
    </xf>
    <xf numFmtId="0" fontId="4" fillId="0" borderId="0" applyAlignment="0">
      <protection locked="0"/>
    </xf>
    <xf numFmtId="0" fontId="4" fillId="0" borderId="0"/>
    <xf numFmtId="0" fontId="72"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72" fillId="0" borderId="0"/>
    <xf numFmtId="0" fontId="72" fillId="0" borderId="0"/>
    <xf numFmtId="0" fontId="4" fillId="0" borderId="0"/>
    <xf numFmtId="0" fontId="95"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2" fillId="0" borderId="0"/>
    <xf numFmtId="0" fontId="42" fillId="0" borderId="0"/>
    <xf numFmtId="0" fontId="95"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85" fillId="0" borderId="0" applyAlignment="0">
      <alignment vertical="top" wrapText="1"/>
      <protection locked="0"/>
    </xf>
    <xf numFmtId="0" fontId="85" fillId="0" borderId="0" applyAlignment="0">
      <alignment vertical="top" wrapText="1"/>
      <protection locked="0"/>
    </xf>
    <xf numFmtId="0" fontId="4" fillId="0" borderId="0">
      <alignment vertical="top"/>
    </xf>
    <xf numFmtId="0" fontId="4" fillId="0" borderId="0">
      <alignment vertical="top"/>
    </xf>
    <xf numFmtId="0" fontId="86" fillId="0" borderId="0"/>
    <xf numFmtId="0" fontId="71" fillId="0" borderId="0"/>
    <xf numFmtId="0" fontId="71"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 fillId="0" borderId="0"/>
    <xf numFmtId="0" fontId="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71"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7" fontId="86" fillId="0" borderId="0" applyFill="0" applyBorder="0" applyAlignment="0">
      <protection locked="0"/>
    </xf>
    <xf numFmtId="0" fontId="44" fillId="0" borderId="0"/>
    <xf numFmtId="0" fontId="43" fillId="0" borderId="0"/>
    <xf numFmtId="0" fontId="71" fillId="0" borderId="0"/>
    <xf numFmtId="0" fontId="43" fillId="0" borderId="0"/>
    <xf numFmtId="0" fontId="43" fillId="0" borderId="0"/>
    <xf numFmtId="0" fontId="43" fillId="0" borderId="0"/>
    <xf numFmtId="0" fontId="43" fillId="0" borderId="0"/>
    <xf numFmtId="0" fontId="43" fillId="0" borderId="0"/>
    <xf numFmtId="0" fontId="71" fillId="0" borderId="0"/>
    <xf numFmtId="0" fontId="43" fillId="0" borderId="0"/>
    <xf numFmtId="0" fontId="43" fillId="0" borderId="0"/>
    <xf numFmtId="0" fontId="43" fillId="0" borderId="0"/>
    <xf numFmtId="0" fontId="7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71" fillId="0" borderId="0"/>
    <xf numFmtId="0" fontId="71" fillId="0" borderId="0"/>
    <xf numFmtId="0" fontId="42" fillId="0" borderId="0"/>
    <xf numFmtId="0" fontId="85" fillId="0" borderId="0" applyAlignment="0">
      <alignment vertical="top" wrapText="1"/>
      <protection locked="0"/>
    </xf>
    <xf numFmtId="0" fontId="71" fillId="0" borderId="0"/>
    <xf numFmtId="0" fontId="71" fillId="0" borderId="0"/>
    <xf numFmtId="0" fontId="4" fillId="0" borderId="0">
      <alignment vertical="top"/>
    </xf>
    <xf numFmtId="0" fontId="71"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71" fillId="0" borderId="0"/>
    <xf numFmtId="0" fontId="71" fillId="0" borderId="0"/>
    <xf numFmtId="0" fontId="62" fillId="0" borderId="0">
      <alignment vertical="top"/>
    </xf>
    <xf numFmtId="0" fontId="71" fillId="0" borderId="0"/>
    <xf numFmtId="0" fontId="71" fillId="0" borderId="0"/>
    <xf numFmtId="0" fontId="62" fillId="0" borderId="0">
      <alignment vertical="top"/>
    </xf>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86" fillId="0" borderId="0"/>
    <xf numFmtId="0" fontId="46" fillId="0" borderId="0"/>
    <xf numFmtId="0" fontId="72" fillId="0" borderId="0"/>
    <xf numFmtId="0" fontId="72" fillId="0" borderId="0"/>
    <xf numFmtId="0" fontId="46"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6" fillId="0" borderId="0"/>
    <xf numFmtId="0" fontId="46" fillId="0" borderId="0"/>
    <xf numFmtId="0" fontId="46" fillId="0" borderId="0"/>
    <xf numFmtId="0" fontId="46" fillId="0" borderId="0"/>
    <xf numFmtId="0" fontId="46" fillId="0" borderId="0"/>
    <xf numFmtId="0" fontId="44" fillId="0" borderId="0"/>
    <xf numFmtId="0" fontId="86" fillId="0" borderId="0"/>
    <xf numFmtId="0" fontId="72" fillId="0" borderId="0"/>
    <xf numFmtId="0" fontId="72" fillId="0" borderId="0"/>
    <xf numFmtId="0" fontId="72" fillId="0" borderId="0"/>
    <xf numFmtId="0" fontId="72" fillId="0" borderId="0"/>
    <xf numFmtId="0" fontId="72" fillId="0" borderId="0"/>
    <xf numFmtId="0" fontId="44"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72" fillId="0" borderId="0"/>
    <xf numFmtId="0" fontId="72" fillId="0" borderId="0"/>
    <xf numFmtId="0" fontId="72"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4" fillId="0" borderId="0"/>
    <xf numFmtId="0" fontId="44"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44" fillId="0" borderId="0"/>
    <xf numFmtId="0" fontId="72" fillId="0" borderId="0"/>
    <xf numFmtId="0" fontId="72" fillId="0" borderId="0"/>
    <xf numFmtId="0" fontId="72" fillId="0" borderId="0"/>
    <xf numFmtId="0" fontId="72" fillId="0" borderId="0"/>
    <xf numFmtId="0" fontId="7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72"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4" fillId="0" borderId="0"/>
    <xf numFmtId="0" fontId="44" fillId="0" borderId="0"/>
    <xf numFmtId="0" fontId="46" fillId="0" borderId="0"/>
    <xf numFmtId="0" fontId="46" fillId="0" borderId="0"/>
    <xf numFmtId="0" fontId="46" fillId="0" borderId="0"/>
    <xf numFmtId="0" fontId="44" fillId="0" borderId="0"/>
    <xf numFmtId="0" fontId="46" fillId="0" borderId="0"/>
    <xf numFmtId="0" fontId="44" fillId="0" borderId="0"/>
    <xf numFmtId="0" fontId="46" fillId="0" borderId="0"/>
    <xf numFmtId="0" fontId="46" fillId="0" borderId="0"/>
    <xf numFmtId="0" fontId="46" fillId="0" borderId="0"/>
    <xf numFmtId="0" fontId="46" fillId="0" borderId="0"/>
    <xf numFmtId="0" fontId="4" fillId="0" borderId="0"/>
    <xf numFmtId="0" fontId="72"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6" fillId="0" borderId="0"/>
    <xf numFmtId="0" fontId="46" fillId="0" borderId="0"/>
    <xf numFmtId="0" fontId="46" fillId="0" borderId="0"/>
    <xf numFmtId="0" fontId="71" fillId="0" borderId="0"/>
    <xf numFmtId="0" fontId="105" fillId="0" borderId="0"/>
    <xf numFmtId="0" fontId="86" fillId="0" borderId="0"/>
    <xf numFmtId="0" fontId="42" fillId="0" borderId="0"/>
    <xf numFmtId="0" fontId="86" fillId="0" borderId="0"/>
    <xf numFmtId="0" fontId="42" fillId="0" borderId="0"/>
    <xf numFmtId="0" fontId="44" fillId="0" borderId="0"/>
    <xf numFmtId="0" fontId="42" fillId="0" borderId="0"/>
    <xf numFmtId="0" fontId="44" fillId="0" borderId="0"/>
    <xf numFmtId="0" fontId="44" fillId="0" borderId="0"/>
    <xf numFmtId="0" fontId="44" fillId="0" borderId="0"/>
    <xf numFmtId="0" fontId="44" fillId="0" borderId="0"/>
    <xf numFmtId="0" fontId="44" fillId="0" borderId="0"/>
    <xf numFmtId="0" fontId="44" fillId="0" borderId="0"/>
    <xf numFmtId="0" fontId="7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105" fillId="0" borderId="0"/>
    <xf numFmtId="0" fontId="105" fillId="0" borderId="0"/>
    <xf numFmtId="0" fontId="105" fillId="0" borderId="0"/>
    <xf numFmtId="0" fontId="44" fillId="0" borderId="0"/>
    <xf numFmtId="0" fontId="44" fillId="0" borderId="0"/>
    <xf numFmtId="0" fontId="44" fillId="0" borderId="0"/>
    <xf numFmtId="0" fontId="44" fillId="0" borderId="0"/>
    <xf numFmtId="0" fontId="44" fillId="0" borderId="0"/>
    <xf numFmtId="0" fontId="44" fillId="0" borderId="0"/>
    <xf numFmtId="0" fontId="71" fillId="0" borderId="0"/>
    <xf numFmtId="0" fontId="86" fillId="0" borderId="0"/>
    <xf numFmtId="0" fontId="42" fillId="0" borderId="0"/>
    <xf numFmtId="0" fontId="86" fillId="0" borderId="0"/>
    <xf numFmtId="0" fontId="42" fillId="0" borderId="0"/>
    <xf numFmtId="0" fontId="44" fillId="0" borderId="0"/>
    <xf numFmtId="0" fontId="42" fillId="0" borderId="0"/>
    <xf numFmtId="0" fontId="44" fillId="0" borderId="0"/>
    <xf numFmtId="0" fontId="43" fillId="0" borderId="0"/>
    <xf numFmtId="0" fontId="71" fillId="0" borderId="0"/>
    <xf numFmtId="0" fontId="8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6" fillId="0" borderId="0"/>
    <xf numFmtId="0" fontId="82" fillId="0" borderId="0"/>
    <xf numFmtId="0" fontId="82" fillId="0" borderId="0"/>
    <xf numFmtId="0" fontId="44" fillId="0" borderId="0"/>
    <xf numFmtId="0" fontId="44" fillId="0" borderId="0"/>
    <xf numFmtId="0" fontId="71" fillId="0" borderId="0"/>
    <xf numFmtId="0" fontId="8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6" fillId="0" borderId="0"/>
    <xf numFmtId="0" fontId="82" fillId="0" borderId="0"/>
    <xf numFmtId="0" fontId="82" fillId="0" borderId="0"/>
    <xf numFmtId="0" fontId="44" fillId="0" borderId="0"/>
    <xf numFmtId="0" fontId="44" fillId="0" borderId="0"/>
    <xf numFmtId="0" fontId="71" fillId="0" borderId="0"/>
    <xf numFmtId="0" fontId="8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6" fillId="0" borderId="0"/>
    <xf numFmtId="0" fontId="82" fillId="0" borderId="0"/>
    <xf numFmtId="0" fontId="82" fillId="0" borderId="0"/>
    <xf numFmtId="0" fontId="44" fillId="0" borderId="0"/>
    <xf numFmtId="0" fontId="44" fillId="0" borderId="0"/>
    <xf numFmtId="0" fontId="71" fillId="0" borderId="0"/>
    <xf numFmtId="0" fontId="86" fillId="0" borderId="0"/>
    <xf numFmtId="0" fontId="44"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5" fillId="0" borderId="0" applyAlignment="0">
      <alignment vertical="top" wrapText="1"/>
      <protection locked="0"/>
    </xf>
    <xf numFmtId="0" fontId="107" fillId="0" borderId="0"/>
    <xf numFmtId="0" fontId="42" fillId="0" borderId="0"/>
    <xf numFmtId="0" fontId="4" fillId="0" borderId="0">
      <alignment vertical="top"/>
    </xf>
    <xf numFmtId="0" fontId="42" fillId="0" borderId="0"/>
    <xf numFmtId="0" fontId="42" fillId="0" borderId="0"/>
    <xf numFmtId="0" fontId="42" fillId="0" borderId="0"/>
    <xf numFmtId="0" fontId="4" fillId="0" borderId="0">
      <alignment vertical="top"/>
    </xf>
    <xf numFmtId="0" fontId="4" fillId="0" borderId="0">
      <alignment vertical="top"/>
    </xf>
    <xf numFmtId="0" fontId="86" fillId="0" borderId="0"/>
    <xf numFmtId="0" fontId="106" fillId="0" borderId="0"/>
    <xf numFmtId="0" fontId="71" fillId="0" borderId="0"/>
    <xf numFmtId="0" fontId="7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2" fillId="0" borderId="0"/>
    <xf numFmtId="0" fontId="42"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3" fillId="0" borderId="0"/>
    <xf numFmtId="0" fontId="4"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107"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3" fillId="0" borderId="0"/>
    <xf numFmtId="0" fontId="43" fillId="0" borderId="0"/>
    <xf numFmtId="0" fontId="43" fillId="0" borderId="0"/>
    <xf numFmtId="0" fontId="43" fillId="0" borderId="0"/>
    <xf numFmtId="0" fontId="43" fillId="0" borderId="0"/>
    <xf numFmtId="0" fontId="107" fillId="0" borderId="0"/>
    <xf numFmtId="0" fontId="107" fillId="0" borderId="0"/>
    <xf numFmtId="0" fontId="107" fillId="0" borderId="0"/>
    <xf numFmtId="0" fontId="107" fillId="0" borderId="0"/>
    <xf numFmtId="0" fontId="107" fillId="0" borderId="0"/>
    <xf numFmtId="0" fontId="86"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86"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44"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5" fillId="0" borderId="0" applyAlignment="0">
      <alignment vertical="top" wrapText="1"/>
      <protection locked="0"/>
    </xf>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44" fillId="0" borderId="0"/>
    <xf numFmtId="0" fontId="86" fillId="0" borderId="0"/>
    <xf numFmtId="0" fontId="86" fillId="0" borderId="0"/>
    <xf numFmtId="0" fontId="86" fillId="0" borderId="0"/>
    <xf numFmtId="0" fontId="86" fillId="0" borderId="0"/>
    <xf numFmtId="0" fontId="86" fillId="0" borderId="0"/>
    <xf numFmtId="0" fontId="8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0" borderId="0"/>
    <xf numFmtId="0" fontId="4" fillId="0" borderId="0">
      <alignment vertical="top"/>
    </xf>
    <xf numFmtId="0" fontId="107" fillId="0" borderId="0"/>
    <xf numFmtId="0" fontId="107" fillId="0" borderId="0"/>
    <xf numFmtId="0" fontId="4" fillId="0" borderId="0">
      <alignment vertical="top"/>
    </xf>
    <xf numFmtId="0" fontId="43" fillId="0" borderId="0"/>
    <xf numFmtId="0" fontId="4" fillId="0" borderId="0"/>
    <xf numFmtId="0" fontId="4" fillId="0" borderId="0"/>
    <xf numFmtId="0" fontId="4" fillId="0" borderId="0"/>
    <xf numFmtId="0" fontId="107" fillId="0" borderId="0"/>
    <xf numFmtId="0" fontId="43" fillId="0" borderId="0"/>
    <xf numFmtId="0" fontId="4" fillId="0" borderId="0"/>
    <xf numFmtId="0" fontId="43" fillId="0" borderId="0"/>
    <xf numFmtId="0" fontId="4" fillId="0" borderId="0"/>
    <xf numFmtId="0" fontId="43"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107" fillId="0" borderId="0"/>
    <xf numFmtId="0" fontId="43" fillId="0" borderId="0"/>
    <xf numFmtId="0" fontId="71" fillId="0" borderId="0"/>
    <xf numFmtId="0" fontId="43" fillId="0" borderId="0"/>
    <xf numFmtId="0" fontId="4" fillId="0" borderId="0"/>
    <xf numFmtId="0" fontId="4" fillId="0" borderId="0"/>
    <xf numFmtId="0" fontId="4"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 fillId="0" borderId="0"/>
    <xf numFmtId="0" fontId="85" fillId="0" borderId="0" applyAlignment="0">
      <alignment vertical="top" wrapText="1"/>
      <protection locked="0"/>
    </xf>
    <xf numFmtId="0" fontId="71" fillId="0" borderId="0"/>
    <xf numFmtId="0" fontId="4" fillId="0" borderId="0"/>
    <xf numFmtId="0" fontId="43" fillId="0" borderId="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0" fontId="4" fillId="0" borderId="0"/>
    <xf numFmtId="0" fontId="85" fillId="0" borderId="0" applyAlignment="0">
      <alignment vertical="top" wrapText="1"/>
      <protection locked="0"/>
    </xf>
    <xf numFmtId="0" fontId="42" fillId="0" borderId="0"/>
    <xf numFmtId="0" fontId="71" fillId="0" borderId="0"/>
    <xf numFmtId="5" fontId="98" fillId="0" borderId="68" applyNumberFormat="0" applyFont="0" applyAlignment="0" applyProtection="0"/>
    <xf numFmtId="0" fontId="85" fillId="0" borderId="0" applyAlignment="0">
      <alignment vertical="top" wrapText="1"/>
      <protection locked="0"/>
    </xf>
    <xf numFmtId="0" fontId="71" fillId="0" borderId="0"/>
    <xf numFmtId="0" fontId="4" fillId="0" borderId="0"/>
    <xf numFmtId="0" fontId="71" fillId="0" borderId="0"/>
    <xf numFmtId="43" fontId="95" fillId="0" borderId="0" applyFont="0" applyFill="0" applyBorder="0" applyAlignment="0" applyProtection="0"/>
    <xf numFmtId="0" fontId="4" fillId="0" borderId="0"/>
    <xf numFmtId="0" fontId="43" fillId="0" borderId="0"/>
    <xf numFmtId="8" fontId="52" fillId="0" borderId="0" applyFont="0" applyFill="0" applyBorder="0" applyAlignment="0" applyProtection="0"/>
    <xf numFmtId="0" fontId="4" fillId="0" borderId="0"/>
    <xf numFmtId="8" fontId="52" fillId="0" borderId="0" applyFont="0" applyFill="0" applyBorder="0" applyAlignment="0" applyProtection="0"/>
    <xf numFmtId="0" fontId="4"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 fillId="0" borderId="0"/>
    <xf numFmtId="0" fontId="71" fillId="0" borderId="0"/>
    <xf numFmtId="37" fontId="86" fillId="0" borderId="0" applyFill="0" applyBorder="0" applyAlignment="0">
      <protection locked="0"/>
    </xf>
    <xf numFmtId="0" fontId="43" fillId="0" borderId="0"/>
    <xf numFmtId="0" fontId="71" fillId="0" borderId="0"/>
    <xf numFmtId="0" fontId="43" fillId="0" borderId="0"/>
    <xf numFmtId="0" fontId="71" fillId="0" borderId="0"/>
    <xf numFmtId="0" fontId="71" fillId="0" borderId="0"/>
    <xf numFmtId="0" fontId="71" fillId="0" borderId="0"/>
    <xf numFmtId="0" fontId="85" fillId="0" borderId="0" applyAlignment="0">
      <alignment vertical="top" wrapText="1"/>
      <protection locked="0"/>
    </xf>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85" fillId="0" borderId="0" applyAlignment="0">
      <alignment vertical="top" wrapText="1"/>
      <protection locked="0"/>
    </xf>
    <xf numFmtId="0" fontId="43" fillId="0" borderId="0"/>
    <xf numFmtId="0" fontId="46" fillId="0" borderId="0"/>
    <xf numFmtId="0" fontId="43" fillId="0" borderId="0"/>
    <xf numFmtId="0" fontId="44" fillId="0" borderId="0"/>
    <xf numFmtId="0" fontId="4" fillId="0" borderId="0"/>
    <xf numFmtId="0" fontId="71" fillId="0" borderId="0"/>
    <xf numFmtId="43" fontId="4" fillId="0" borderId="0" applyFont="0" applyFill="0" applyBorder="0" applyAlignment="0" applyProtection="0"/>
    <xf numFmtId="43" fontId="95" fillId="0" borderId="0" applyFont="0" applyFill="0" applyBorder="0" applyAlignment="0" applyProtection="0"/>
    <xf numFmtId="0" fontId="42" fillId="0" borderId="0"/>
    <xf numFmtId="0" fontId="71" fillId="0" borderId="0"/>
    <xf numFmtId="0" fontId="43" fillId="0" borderId="0"/>
    <xf numFmtId="0" fontId="82" fillId="0" borderId="0"/>
    <xf numFmtId="0" fontId="71" fillId="0" borderId="0"/>
    <xf numFmtId="0" fontId="71"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43" fontId="95" fillId="0" borderId="0" applyFont="0" applyFill="0" applyBorder="0" applyAlignment="0" applyProtection="0"/>
    <xf numFmtId="44" fontId="94" fillId="0" borderId="0" applyFont="0" applyFill="0" applyBorder="0" applyAlignment="0" applyProtection="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71" fillId="0" borderId="0"/>
    <xf numFmtId="0" fontId="4" fillId="0" borderId="0"/>
    <xf numFmtId="0" fontId="85" fillId="0" borderId="0" applyAlignment="0">
      <alignment vertical="top" wrapText="1"/>
      <protection locked="0"/>
    </xf>
    <xf numFmtId="0" fontId="43" fillId="0" borderId="0"/>
    <xf numFmtId="0" fontId="43" fillId="0" borderId="0"/>
    <xf numFmtId="0" fontId="4" fillId="0" borderId="0"/>
    <xf numFmtId="0" fontId="43" fillId="0" borderId="0"/>
    <xf numFmtId="43" fontId="95" fillId="0" borderId="0" applyFont="0" applyFill="0" applyBorder="0" applyAlignment="0" applyProtection="0"/>
    <xf numFmtId="0" fontId="85" fillId="0" borderId="0" applyAlignment="0">
      <alignment vertical="top" wrapText="1"/>
      <protection locked="0"/>
    </xf>
    <xf numFmtId="43" fontId="95" fillId="0" borderId="0" applyFont="0" applyFill="0" applyBorder="0" applyAlignment="0" applyProtection="0"/>
    <xf numFmtId="0" fontId="85" fillId="0" borderId="0" applyAlignment="0">
      <alignment vertical="top" wrapText="1"/>
      <protection locked="0"/>
    </xf>
    <xf numFmtId="0" fontId="44" fillId="0" borderId="0"/>
    <xf numFmtId="0" fontId="43" fillId="0" borderId="0"/>
    <xf numFmtId="0" fontId="4" fillId="0" borderId="0"/>
    <xf numFmtId="0" fontId="43" fillId="0" borderId="0"/>
    <xf numFmtId="0" fontId="4" fillId="0" borderId="0"/>
    <xf numFmtId="0" fontId="71" fillId="0" borderId="0"/>
    <xf numFmtId="0" fontId="43" fillId="0" borderId="0"/>
    <xf numFmtId="0" fontId="44" fillId="0" borderId="0"/>
    <xf numFmtId="0" fontId="4" fillId="0" borderId="0"/>
    <xf numFmtId="0" fontId="71" fillId="0" borderId="0"/>
    <xf numFmtId="0" fontId="4" fillId="0" borderId="0"/>
    <xf numFmtId="0" fontId="4" fillId="0" borderId="0"/>
    <xf numFmtId="0" fontId="43" fillId="0" borderId="0"/>
    <xf numFmtId="0" fontId="71" fillId="0" borderId="0"/>
    <xf numFmtId="0" fontId="71" fillId="0" borderId="0"/>
    <xf numFmtId="5" fontId="82" fillId="0" borderId="68" applyNumberFormat="0" applyFont="0" applyAlignment="0" applyProtection="0"/>
    <xf numFmtId="0" fontId="85" fillId="0" borderId="0" applyAlignment="0">
      <alignment vertical="top" wrapText="1"/>
      <protection locked="0"/>
    </xf>
    <xf numFmtId="43" fontId="95" fillId="0" borderId="0" applyFont="0" applyFill="0" applyBorder="0" applyAlignment="0" applyProtection="0"/>
    <xf numFmtId="0" fontId="43" fillId="0" borderId="0"/>
    <xf numFmtId="0" fontId="71" fillId="0" borderId="0"/>
    <xf numFmtId="0" fontId="71" fillId="0" borderId="0"/>
    <xf numFmtId="0" fontId="4" fillId="0" borderId="0"/>
    <xf numFmtId="0" fontId="71" fillId="0" borderId="0"/>
    <xf numFmtId="0" fontId="71" fillId="0" borderId="0"/>
    <xf numFmtId="0" fontId="4" fillId="0" borderId="0"/>
    <xf numFmtId="43" fontId="4" fillId="0" borderId="0" applyFont="0" applyFill="0" applyBorder="0" applyAlignment="0" applyProtection="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3" fillId="0" borderId="0"/>
    <xf numFmtId="0" fontId="43" fillId="0" borderId="0"/>
    <xf numFmtId="0" fontId="43" fillId="0" borderId="0"/>
    <xf numFmtId="0" fontId="43" fillId="0" borderId="0"/>
    <xf numFmtId="0" fontId="71" fillId="0" borderId="0"/>
    <xf numFmtId="0" fontId="4" fillId="0" borderId="0"/>
    <xf numFmtId="0" fontId="43" fillId="0" borderId="0"/>
    <xf numFmtId="0" fontId="43" fillId="0" borderId="0"/>
    <xf numFmtId="0" fontId="43" fillId="0" borderId="0"/>
    <xf numFmtId="0" fontId="7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71" fillId="0" borderId="0"/>
    <xf numFmtId="0" fontId="71" fillId="0" borderId="0"/>
    <xf numFmtId="0" fontId="43" fillId="0" borderId="0"/>
    <xf numFmtId="0" fontId="42" fillId="0" borderId="0"/>
    <xf numFmtId="0" fontId="85" fillId="0" borderId="0" applyAlignment="0">
      <alignment vertical="top" wrapText="1"/>
      <protection locked="0"/>
    </xf>
    <xf numFmtId="0" fontId="71" fillId="0" borderId="0"/>
    <xf numFmtId="43" fontId="4" fillId="0" borderId="0" applyFont="0" applyFill="0" applyBorder="0" applyAlignment="0" applyProtection="0"/>
    <xf numFmtId="0" fontId="71" fillId="0" borderId="0"/>
    <xf numFmtId="0" fontId="71" fillId="0" borderId="0"/>
    <xf numFmtId="0" fontId="71" fillId="0" borderId="0"/>
    <xf numFmtId="0" fontId="43"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71" fillId="0" borderId="0"/>
    <xf numFmtId="0" fontId="71" fillId="0" borderId="0"/>
    <xf numFmtId="0" fontId="46" fillId="0" borderId="0"/>
    <xf numFmtId="0" fontId="46" fillId="0" borderId="0"/>
    <xf numFmtId="0" fontId="71" fillId="0" borderId="0"/>
    <xf numFmtId="0" fontId="71" fillId="0" borderId="0"/>
    <xf numFmtId="0" fontId="44" fillId="0" borderId="0"/>
    <xf numFmtId="0" fontId="71" fillId="0" borderId="0"/>
    <xf numFmtId="0" fontId="4" fillId="0" borderId="0"/>
    <xf numFmtId="0" fontId="44" fillId="0" borderId="0"/>
    <xf numFmtId="0" fontId="85" fillId="0" borderId="0" applyAlignment="0">
      <alignment vertical="top" wrapText="1"/>
      <protection locked="0"/>
    </xf>
    <xf numFmtId="0" fontId="4" fillId="0" borderId="0"/>
    <xf numFmtId="0" fontId="71" fillId="0" borderId="0"/>
    <xf numFmtId="0" fontId="4" fillId="0" borderId="0"/>
    <xf numFmtId="0" fontId="4" fillId="0" borderId="0"/>
    <xf numFmtId="43" fontId="44" fillId="0" borderId="0" applyFont="0" applyFill="0" applyBorder="0" applyAlignment="0" applyProtection="0"/>
    <xf numFmtId="0" fontId="71" fillId="0" borderId="0"/>
    <xf numFmtId="0" fontId="71" fillId="0" borderId="0"/>
    <xf numFmtId="0" fontId="43" fillId="0" borderId="0"/>
    <xf numFmtId="0" fontId="71" fillId="0" borderId="0"/>
    <xf numFmtId="0" fontId="42" fillId="0" borderId="0"/>
    <xf numFmtId="0" fontId="71" fillId="0" borderId="0"/>
    <xf numFmtId="0" fontId="42" fillId="0" borderId="0"/>
    <xf numFmtId="0" fontId="43" fillId="0" borderId="0"/>
    <xf numFmtId="0" fontId="71" fillId="0" borderId="0"/>
    <xf numFmtId="0" fontId="82" fillId="0" borderId="0"/>
    <xf numFmtId="0" fontId="71" fillId="0" borderId="0"/>
    <xf numFmtId="0" fontId="82" fillId="0" borderId="0"/>
    <xf numFmtId="0" fontId="71" fillId="0" borderId="0"/>
    <xf numFmtId="0" fontId="82"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3" fillId="0" borderId="0"/>
    <xf numFmtId="0" fontId="85" fillId="0" borderId="0" applyAlignment="0">
      <alignment vertical="top" wrapText="1"/>
      <protection locked="0"/>
    </xf>
    <xf numFmtId="0" fontId="4" fillId="0" borderId="0"/>
    <xf numFmtId="0" fontId="4" fillId="0" borderId="0"/>
    <xf numFmtId="0" fontId="71" fillId="0" borderId="0"/>
    <xf numFmtId="43" fontId="95" fillId="0" borderId="0" applyFont="0" applyFill="0" applyBorder="0" applyAlignment="0" applyProtection="0"/>
    <xf numFmtId="0" fontId="4" fillId="0" borderId="0"/>
    <xf numFmtId="5" fontId="98" fillId="0" borderId="68" applyNumberFormat="0" applyFont="0" applyAlignment="0" applyProtection="0"/>
    <xf numFmtId="0" fontId="4" fillId="0" borderId="0"/>
    <xf numFmtId="0" fontId="4" fillId="0" borderId="0"/>
    <xf numFmtId="0" fontId="4" fillId="0" borderId="0"/>
    <xf numFmtId="44" fontId="102" fillId="0" borderId="0" applyFont="0" applyFill="0" applyBorder="0" applyAlignment="0" applyProtection="0"/>
    <xf numFmtId="0" fontId="43" fillId="0" borderId="0"/>
    <xf numFmtId="0" fontId="44" fillId="0" borderId="0"/>
    <xf numFmtId="0" fontId="4" fillId="0" borderId="0"/>
    <xf numFmtId="0" fontId="85" fillId="0" borderId="0" applyAlignment="0">
      <alignment vertical="top" wrapText="1"/>
      <protection locked="0"/>
    </xf>
    <xf numFmtId="43" fontId="95" fillId="0" borderId="0" applyFont="0" applyFill="0" applyBorder="0" applyAlignment="0" applyProtection="0"/>
    <xf numFmtId="0" fontId="4" fillId="0" borderId="0"/>
    <xf numFmtId="0" fontId="4" fillId="0" borderId="0"/>
    <xf numFmtId="0" fontId="43" fillId="0" borderId="0"/>
    <xf numFmtId="0" fontId="71" fillId="0" borderId="0"/>
    <xf numFmtId="0" fontId="43" fillId="0" borderId="0"/>
    <xf numFmtId="0" fontId="71" fillId="0" borderId="0"/>
    <xf numFmtId="0" fontId="71" fillId="0" borderId="0"/>
    <xf numFmtId="0" fontId="4" fillId="0" borderId="0"/>
    <xf numFmtId="0" fontId="71" fillId="0" borderId="0"/>
    <xf numFmtId="0" fontId="4" fillId="0" borderId="0"/>
    <xf numFmtId="0" fontId="71" fillId="0" borderId="0"/>
    <xf numFmtId="0" fontId="43" fillId="0" borderId="0"/>
    <xf numFmtId="43" fontId="4" fillId="0" borderId="0" applyFont="0" applyFill="0" applyBorder="0" applyAlignment="0" applyProtection="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4" fillId="0" borderId="0"/>
    <xf numFmtId="0" fontId="71" fillId="0" borderId="0"/>
    <xf numFmtId="0" fontId="71" fillId="0" borderId="0"/>
    <xf numFmtId="0" fontId="4" fillId="0" borderId="0"/>
    <xf numFmtId="0" fontId="71" fillId="0" borderId="0"/>
    <xf numFmtId="0" fontId="71" fillId="0" borderId="0"/>
    <xf numFmtId="0" fontId="85" fillId="0" borderId="0" applyAlignment="0">
      <alignment vertical="top" wrapText="1"/>
      <protection locked="0"/>
    </xf>
    <xf numFmtId="0" fontId="43" fillId="0" borderId="0"/>
    <xf numFmtId="0" fontId="71" fillId="0" borderId="0"/>
    <xf numFmtId="0" fontId="43" fillId="0" borderId="0"/>
    <xf numFmtId="0" fontId="71" fillId="0" borderId="0"/>
    <xf numFmtId="0" fontId="4" fillId="0" borderId="0"/>
    <xf numFmtId="0" fontId="107" fillId="0" borderId="0"/>
    <xf numFmtId="0" fontId="43" fillId="0" borderId="0"/>
    <xf numFmtId="0" fontId="4" fillId="0" borderId="0"/>
    <xf numFmtId="0" fontId="43" fillId="0" borderId="0"/>
    <xf numFmtId="0" fontId="43" fillId="0" borderId="0"/>
    <xf numFmtId="0" fontId="4" fillId="0" borderId="0"/>
    <xf numFmtId="0" fontId="43" fillId="0" borderId="0"/>
    <xf numFmtId="0" fontId="43" fillId="0" borderId="0"/>
    <xf numFmtId="0" fontId="4" fillId="0" borderId="0"/>
    <xf numFmtId="0" fontId="43" fillId="0" borderId="0"/>
    <xf numFmtId="0" fontId="4" fillId="0" borderId="0"/>
    <xf numFmtId="0" fontId="4" fillId="0" borderId="0"/>
    <xf numFmtId="0" fontId="43" fillId="0" borderId="0"/>
    <xf numFmtId="0" fontId="4" fillId="0" borderId="0"/>
    <xf numFmtId="0" fontId="43" fillId="0" borderId="0"/>
    <xf numFmtId="0" fontId="4" fillId="0" borderId="0"/>
    <xf numFmtId="0" fontId="43" fillId="0" borderId="0"/>
    <xf numFmtId="0" fontId="43"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3"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 fillId="0" borderId="0"/>
    <xf numFmtId="0" fontId="4" fillId="0" borderId="0"/>
    <xf numFmtId="0" fontId="85" fillId="0" borderId="0" applyAlignment="0">
      <alignment vertical="top" wrapText="1"/>
      <protection locked="0"/>
    </xf>
    <xf numFmtId="0" fontId="46" fillId="0" borderId="0"/>
    <xf numFmtId="0" fontId="71" fillId="0" borderId="0"/>
    <xf numFmtId="0" fontId="71" fillId="0" borderId="0"/>
    <xf numFmtId="0" fontId="42" fillId="0" borderId="0"/>
    <xf numFmtId="0" fontId="82" fillId="0" borderId="0"/>
    <xf numFmtId="0" fontId="71" fillId="0" borderId="0"/>
    <xf numFmtId="0" fontId="82" fillId="0" borderId="0"/>
    <xf numFmtId="0" fontId="85" fillId="0" borderId="0" applyAlignment="0">
      <alignment vertical="top" wrapText="1"/>
      <protection locked="0"/>
    </xf>
    <xf numFmtId="0" fontId="85" fillId="0" borderId="0" applyAlignment="0">
      <alignment vertical="top" wrapText="1"/>
      <protection locked="0"/>
    </xf>
    <xf numFmtId="0" fontId="71" fillId="0" borderId="0"/>
    <xf numFmtId="0" fontId="4" fillId="0" borderId="0"/>
    <xf numFmtId="0" fontId="43" fillId="0" borderId="0"/>
    <xf numFmtId="0" fontId="71" fillId="0" borderId="0"/>
    <xf numFmtId="0" fontId="4" fillId="0" borderId="0"/>
    <xf numFmtId="0" fontId="43" fillId="0" borderId="0"/>
    <xf numFmtId="0" fontId="85" fillId="0" borderId="0" applyAlignment="0">
      <alignment vertical="top" wrapText="1"/>
      <protection locked="0"/>
    </xf>
    <xf numFmtId="0" fontId="71"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3" fontId="95" fillId="0" borderId="0" applyFont="0" applyFill="0" applyBorder="0" applyAlignment="0" applyProtection="0"/>
    <xf numFmtId="0" fontId="42" fillId="0" borderId="0"/>
    <xf numFmtId="0" fontId="85" fillId="0" borderId="0" applyAlignment="0">
      <alignment vertical="top" wrapText="1"/>
      <protection locked="0"/>
    </xf>
    <xf numFmtId="43" fontId="4" fillId="0" borderId="0" applyFont="0" applyFill="0" applyBorder="0" applyAlignment="0" applyProtection="0"/>
    <xf numFmtId="0" fontId="43" fillId="0" borderId="0"/>
    <xf numFmtId="0" fontId="71" fillId="0" borderId="0"/>
    <xf numFmtId="0" fontId="4" fillId="0" borderId="0"/>
    <xf numFmtId="0" fontId="4" fillId="0" borderId="0"/>
    <xf numFmtId="43" fontId="4" fillId="0" borderId="0" applyFont="0" applyFill="0" applyBorder="0" applyAlignment="0" applyProtection="0"/>
    <xf numFmtId="0" fontId="71" fillId="0" borderId="0"/>
    <xf numFmtId="0" fontId="71" fillId="0" borderId="0"/>
    <xf numFmtId="0" fontId="71" fillId="0" borderId="0"/>
    <xf numFmtId="0" fontId="71" fillId="0" borderId="0"/>
    <xf numFmtId="0" fontId="71" fillId="0" borderId="0"/>
    <xf numFmtId="0" fontId="4" fillId="0" borderId="0"/>
    <xf numFmtId="0" fontId="4" fillId="0" borderId="0"/>
    <xf numFmtId="0" fontId="4" fillId="0" borderId="0"/>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 fillId="0" borderId="0"/>
    <xf numFmtId="0" fontId="71" fillId="0" borderId="0"/>
    <xf numFmtId="0" fontId="42" fillId="0" borderId="0"/>
    <xf numFmtId="0" fontId="43" fillId="0" borderId="0"/>
    <xf numFmtId="0" fontId="71" fillId="0" borderId="0"/>
    <xf numFmtId="0" fontId="42" fillId="0" borderId="0"/>
    <xf numFmtId="0" fontId="71" fillId="0" borderId="0"/>
    <xf numFmtId="0" fontId="71" fillId="0" borderId="0"/>
    <xf numFmtId="0" fontId="71" fillId="0" borderId="0"/>
    <xf numFmtId="0" fontId="44" fillId="0" borderId="0"/>
    <xf numFmtId="0" fontId="71" fillId="0" borderId="0"/>
    <xf numFmtId="0" fontId="46" fillId="0" borderId="0"/>
    <xf numFmtId="0" fontId="71" fillId="0" borderId="0"/>
    <xf numFmtId="44" fontId="94" fillId="0" borderId="0" applyFont="0" applyFill="0" applyBorder="0" applyAlignment="0" applyProtection="0"/>
    <xf numFmtId="0" fontId="71" fillId="0" borderId="0"/>
    <xf numFmtId="0" fontId="71" fillId="0" borderId="0"/>
    <xf numFmtId="0" fontId="71" fillId="0" borderId="0"/>
    <xf numFmtId="0" fontId="43" fillId="0" borderId="0"/>
    <xf numFmtId="0" fontId="4" fillId="0" borderId="0"/>
    <xf numFmtId="0" fontId="44" fillId="0" borderId="0"/>
    <xf numFmtId="0" fontId="71" fillId="0" borderId="0"/>
    <xf numFmtId="0" fontId="4" fillId="0" borderId="0"/>
    <xf numFmtId="0" fontId="4" fillId="0" borderId="0"/>
    <xf numFmtId="0" fontId="71" fillId="0" borderId="0"/>
    <xf numFmtId="0" fontId="85" fillId="0" borderId="0" applyAlignment="0">
      <alignment vertical="top" wrapText="1"/>
      <protection locked="0"/>
    </xf>
    <xf numFmtId="0" fontId="4" fillId="0" borderId="0"/>
    <xf numFmtId="0" fontId="4" fillId="0" borderId="0"/>
    <xf numFmtId="0" fontId="71" fillId="0" borderId="0"/>
    <xf numFmtId="0" fontId="85" fillId="0" borderId="0" applyAlignment="0">
      <alignment vertical="top" wrapText="1"/>
      <protection locked="0"/>
    </xf>
    <xf numFmtId="0" fontId="44" fillId="0" borderId="0"/>
    <xf numFmtId="0" fontId="43" fillId="0" borderId="0"/>
    <xf numFmtId="0" fontId="4" fillId="0" borderId="0"/>
    <xf numFmtId="0" fontId="43" fillId="0" borderId="0"/>
    <xf numFmtId="0" fontId="71" fillId="0" borderId="0"/>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3" fillId="0" borderId="0"/>
    <xf numFmtId="0" fontId="43" fillId="0" borderId="0"/>
    <xf numFmtId="0" fontId="85" fillId="0" borderId="0" applyAlignment="0">
      <alignment vertical="top" wrapText="1"/>
      <protection locked="0"/>
    </xf>
    <xf numFmtId="0" fontId="4" fillId="0" borderId="0"/>
    <xf numFmtId="0" fontId="43" fillId="0" borderId="0"/>
    <xf numFmtId="0" fontId="43" fillId="0" borderId="0"/>
    <xf numFmtId="37" fontId="86" fillId="0" borderId="0" applyFill="0" applyBorder="0" applyAlignment="0">
      <protection locked="0"/>
    </xf>
    <xf numFmtId="43" fontId="4" fillId="0" borderId="0" applyFont="0" applyFill="0" applyBorder="0" applyAlignment="0" applyProtection="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3" fillId="0" borderId="0"/>
    <xf numFmtId="0" fontId="71" fillId="0" borderId="0"/>
    <xf numFmtId="43" fontId="95" fillId="0" borderId="0" applyFont="0" applyFill="0" applyBorder="0" applyAlignment="0" applyProtection="0"/>
    <xf numFmtId="0" fontId="71" fillId="0" borderId="0"/>
    <xf numFmtId="0" fontId="71" fillId="0" borderId="0"/>
    <xf numFmtId="0" fontId="4" fillId="0" borderId="0"/>
    <xf numFmtId="0" fontId="71" fillId="0" borderId="0"/>
    <xf numFmtId="0" fontId="71" fillId="0" borderId="0"/>
    <xf numFmtId="0" fontId="4" fillId="0" borderId="0"/>
    <xf numFmtId="0" fontId="71" fillId="0" borderId="0"/>
    <xf numFmtId="0" fontId="71" fillId="0" borderId="0"/>
    <xf numFmtId="0" fontId="43" fillId="0" borderId="0"/>
    <xf numFmtId="0" fontId="4" fillId="0" borderId="0"/>
    <xf numFmtId="0" fontId="43" fillId="0" borderId="0"/>
    <xf numFmtId="0" fontId="43" fillId="0" borderId="0"/>
    <xf numFmtId="0" fontId="43" fillId="0" borderId="0"/>
    <xf numFmtId="0" fontId="71"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71" fillId="0" borderId="0"/>
    <xf numFmtId="0" fontId="4" fillId="0" borderId="0"/>
    <xf numFmtId="0" fontId="71" fillId="0" borderId="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59" fillId="14" borderId="62" applyNumberFormat="0" applyAlignment="0" applyProtection="0"/>
    <xf numFmtId="0" fontId="71" fillId="0" borderId="0"/>
    <xf numFmtId="0" fontId="71"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 fillId="0" borderId="0"/>
    <xf numFmtId="0" fontId="71"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 fillId="0" borderId="0"/>
    <xf numFmtId="0" fontId="42"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6" fillId="0" borderId="0"/>
    <xf numFmtId="0" fontId="4" fillId="0" borderId="0"/>
    <xf numFmtId="37" fontId="86" fillId="0" borderId="0" applyFill="0" applyBorder="0" applyAlignment="0">
      <protection locked="0"/>
    </xf>
    <xf numFmtId="0" fontId="43" fillId="0" borderId="0"/>
    <xf numFmtId="0" fontId="71" fillId="0" borderId="0"/>
    <xf numFmtId="0" fontId="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alignment vertical="top"/>
    </xf>
    <xf numFmtId="0" fontId="4" fillId="0" borderId="0"/>
    <xf numFmtId="0" fontId="72" fillId="0" borderId="0"/>
    <xf numFmtId="0" fontId="72" fillId="0" borderId="0"/>
    <xf numFmtId="0" fontId="4" fillId="0" borderId="0"/>
    <xf numFmtId="0" fontId="72" fillId="0" borderId="0"/>
    <xf numFmtId="0" fontId="4" fillId="0" borderId="0"/>
    <xf numFmtId="0" fontId="72" fillId="0" borderId="0"/>
    <xf numFmtId="0" fontId="43" fillId="0" borderId="0"/>
    <xf numFmtId="0" fontId="4" fillId="0" borderId="0"/>
    <xf numFmtId="0" fontId="72" fillId="0" borderId="0"/>
    <xf numFmtId="0" fontId="4" fillId="0" borderId="0"/>
    <xf numFmtId="0" fontId="72" fillId="0" borderId="0"/>
    <xf numFmtId="0" fontId="46"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0" fontId="43" fillId="0" borderId="0"/>
    <xf numFmtId="0" fontId="71" fillId="0" borderId="0"/>
    <xf numFmtId="0" fontId="85" fillId="0" borderId="0" applyAlignment="0">
      <alignment vertical="top" wrapText="1"/>
      <protection locked="0"/>
    </xf>
    <xf numFmtId="0" fontId="4" fillId="0" borderId="0"/>
    <xf numFmtId="0" fontId="71"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7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85" fillId="0" borderId="0" applyAlignment="0">
      <alignment vertical="top" wrapText="1"/>
      <protection locked="0"/>
    </xf>
    <xf numFmtId="0" fontId="71" fillId="0" borderId="0"/>
    <xf numFmtId="0" fontId="4" fillId="0" borderId="0"/>
    <xf numFmtId="0" fontId="59" fillId="14" borderId="62" applyNumberFormat="0" applyAlignment="0" applyProtection="0"/>
    <xf numFmtId="0" fontId="85" fillId="0" borderId="0" applyAlignment="0">
      <alignment vertical="top" wrapText="1"/>
      <protection locked="0"/>
    </xf>
    <xf numFmtId="0" fontId="4" fillId="0" borderId="0"/>
    <xf numFmtId="0" fontId="71" fillId="0" borderId="0"/>
    <xf numFmtId="0" fontId="71" fillId="0" borderId="0"/>
    <xf numFmtId="0" fontId="71" fillId="0" borderId="0"/>
    <xf numFmtId="43" fontId="95" fillId="0" borderId="0" applyFont="0" applyFill="0" applyBorder="0" applyAlignment="0" applyProtection="0"/>
    <xf numFmtId="43" fontId="95" fillId="0" borderId="0" applyFont="0" applyFill="0" applyBorder="0" applyAlignment="0" applyProtection="0"/>
    <xf numFmtId="0" fontId="4" fillId="0" borderId="0"/>
    <xf numFmtId="0" fontId="4" fillId="0" borderId="0"/>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44" fontId="86" fillId="0" borderId="0" applyFont="0" applyFill="0" applyBorder="0" applyAlignment="0" applyProtection="0"/>
    <xf numFmtId="0" fontId="4" fillId="0" borderId="0"/>
    <xf numFmtId="0" fontId="4" fillId="0" borderId="0"/>
    <xf numFmtId="0" fontId="43" fillId="0" borderId="0"/>
    <xf numFmtId="0" fontId="71" fillId="0" borderId="0"/>
    <xf numFmtId="0" fontId="43" fillId="0" borderId="0"/>
    <xf numFmtId="0" fontId="4" fillId="0" borderId="0"/>
    <xf numFmtId="0" fontId="43"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4"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85" fillId="0" borderId="0" applyAlignment="0">
      <alignment vertical="top" wrapText="1"/>
      <protection locked="0"/>
    </xf>
    <xf numFmtId="0" fontId="43" fillId="0" borderId="0"/>
    <xf numFmtId="43" fontId="95" fillId="0" borderId="0" applyFont="0" applyFill="0" applyBorder="0" applyAlignment="0" applyProtection="0"/>
    <xf numFmtId="0" fontId="71" fillId="0" borderId="0"/>
    <xf numFmtId="0" fontId="4" fillId="0" borderId="0"/>
    <xf numFmtId="0" fontId="4" fillId="0" borderId="0"/>
    <xf numFmtId="0" fontId="71" fillId="0" borderId="0"/>
    <xf numFmtId="0" fontId="43" fillId="0" borderId="0"/>
    <xf numFmtId="0" fontId="43" fillId="0" borderId="0"/>
    <xf numFmtId="0" fontId="71" fillId="0" borderId="0"/>
    <xf numFmtId="0" fontId="4" fillId="0" borderId="0"/>
    <xf numFmtId="43" fontId="95" fillId="0" borderId="0" applyFont="0" applyFill="0" applyBorder="0" applyAlignment="0" applyProtection="0"/>
    <xf numFmtId="0" fontId="4" fillId="0" borderId="0"/>
    <xf numFmtId="0" fontId="4" fillId="0" borderId="0"/>
    <xf numFmtId="0" fontId="4" fillId="0" borderId="0"/>
    <xf numFmtId="0" fontId="44" fillId="0" borderId="0"/>
    <xf numFmtId="0" fontId="85" fillId="0" borderId="0" applyAlignment="0">
      <alignment vertical="top" wrapText="1"/>
      <protection locked="0"/>
    </xf>
    <xf numFmtId="0" fontId="4" fillId="0" borderId="0"/>
    <xf numFmtId="43" fontId="4" fillId="0" borderId="0" applyFont="0" applyFill="0" applyBorder="0" applyAlignment="0" applyProtection="0"/>
    <xf numFmtId="0" fontId="4" fillId="0" borderId="0"/>
    <xf numFmtId="0" fontId="4" fillId="0" borderId="0"/>
    <xf numFmtId="0" fontId="85" fillId="0" borderId="0" applyAlignment="0">
      <alignment vertical="top" wrapText="1"/>
      <protection locked="0"/>
    </xf>
    <xf numFmtId="0" fontId="71" fillId="0" borderId="0"/>
    <xf numFmtId="0" fontId="85" fillId="0" borderId="0" applyAlignment="0">
      <alignment vertical="top" wrapText="1"/>
      <protection locked="0"/>
    </xf>
    <xf numFmtId="0" fontId="85" fillId="0" borderId="0" applyAlignment="0">
      <alignment vertical="top" wrapText="1"/>
      <protection locked="0"/>
    </xf>
    <xf numFmtId="6" fontId="52" fillId="0" borderId="0" applyFont="0" applyFill="0" applyBorder="0" applyAlignment="0" applyProtection="0"/>
    <xf numFmtId="0" fontId="43" fillId="0" borderId="0"/>
    <xf numFmtId="0" fontId="4" fillId="0" borderId="0"/>
    <xf numFmtId="0" fontId="43" fillId="0" borderId="0"/>
    <xf numFmtId="0" fontId="4" fillId="0" borderId="0"/>
    <xf numFmtId="43" fontId="4" fillId="0" borderId="0" applyFont="0" applyFill="0" applyBorder="0" applyAlignment="0" applyProtection="0"/>
    <xf numFmtId="0" fontId="71" fillId="0" borderId="0"/>
    <xf numFmtId="0" fontId="85" fillId="0" borderId="0" applyAlignment="0">
      <alignment vertical="top" wrapText="1"/>
      <protection locked="0"/>
    </xf>
    <xf numFmtId="43" fontId="4" fillId="0" borderId="0" applyFont="0" applyFill="0" applyBorder="0" applyAlignment="0" applyProtection="0"/>
    <xf numFmtId="43" fontId="4" fillId="0" borderId="0" applyFont="0" applyFill="0" applyBorder="0" applyAlignment="0" applyProtection="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71" fillId="0" borderId="0"/>
    <xf numFmtId="0" fontId="4" fillId="0" borderId="0"/>
    <xf numFmtId="0" fontId="4" fillId="0" borderId="0"/>
    <xf numFmtId="0" fontId="43" fillId="0" borderId="0"/>
    <xf numFmtId="0" fontId="4" fillId="0" borderId="0"/>
    <xf numFmtId="0" fontId="43" fillId="0" borderId="0"/>
    <xf numFmtId="0" fontId="43"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3" fillId="0" borderId="0"/>
    <xf numFmtId="0" fontId="43" fillId="0" borderId="0"/>
    <xf numFmtId="0" fontId="43" fillId="0" borderId="0"/>
    <xf numFmtId="0" fontId="4" fillId="0" borderId="0"/>
    <xf numFmtId="0" fontId="4" fillId="0" borderId="0"/>
    <xf numFmtId="0" fontId="4" fillId="0" borderId="0"/>
    <xf numFmtId="0" fontId="43" fillId="0" borderId="0"/>
    <xf numFmtId="0" fontId="43" fillId="0" borderId="0"/>
    <xf numFmtId="0" fontId="43" fillId="0" borderId="0"/>
    <xf numFmtId="0" fontId="4" fillId="0" borderId="0"/>
    <xf numFmtId="0" fontId="43" fillId="0" borderId="0"/>
    <xf numFmtId="0" fontId="43" fillId="0" borderId="0"/>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4" fillId="0" borderId="0"/>
    <xf numFmtId="0" fontId="4" fillId="0" borderId="0"/>
    <xf numFmtId="37" fontId="86" fillId="0" borderId="0" applyFill="0" applyBorder="0" applyAlignment="0">
      <protection locked="0"/>
    </xf>
    <xf numFmtId="37" fontId="86" fillId="0" borderId="0" applyFill="0" applyBorder="0" applyAlignment="0">
      <protection locked="0"/>
    </xf>
    <xf numFmtId="0" fontId="4" fillId="0" borderId="0"/>
    <xf numFmtId="0" fontId="71" fillId="0" borderId="0"/>
    <xf numFmtId="0" fontId="71" fillId="0" borderId="0"/>
    <xf numFmtId="0" fontId="71" fillId="0" borderId="0"/>
    <xf numFmtId="0" fontId="71" fillId="0" borderId="0"/>
    <xf numFmtId="43" fontId="95" fillId="0" borderId="0" applyFont="0" applyFill="0" applyBorder="0" applyAlignment="0" applyProtection="0"/>
    <xf numFmtId="0" fontId="71" fillId="0" borderId="0"/>
    <xf numFmtId="0" fontId="4" fillId="0" borderId="0"/>
    <xf numFmtId="37" fontId="86" fillId="0" borderId="0" applyFill="0" applyBorder="0" applyAlignment="0">
      <protection locked="0"/>
    </xf>
    <xf numFmtId="0" fontId="4" fillId="0" borderId="0"/>
    <xf numFmtId="0" fontId="85" fillId="0" borderId="0" applyAlignment="0">
      <alignment vertical="top" wrapText="1"/>
      <protection locked="0"/>
    </xf>
    <xf numFmtId="0" fontId="4" fillId="0" borderId="0"/>
    <xf numFmtId="0" fontId="43" fillId="0" borderId="0"/>
    <xf numFmtId="0" fontId="42" fillId="0" borderId="0"/>
    <xf numFmtId="0" fontId="71" fillId="0" borderId="0"/>
    <xf numFmtId="0" fontId="71" fillId="0" borderId="0"/>
    <xf numFmtId="0" fontId="71" fillId="0" borderId="0"/>
    <xf numFmtId="43" fontId="95" fillId="0" borderId="0" applyFont="0" applyFill="0" applyBorder="0" applyAlignment="0" applyProtection="0"/>
    <xf numFmtId="0" fontId="71" fillId="0" borderId="0"/>
    <xf numFmtId="0" fontId="4" fillId="0" borderId="0"/>
    <xf numFmtId="0" fontId="71" fillId="0" borderId="0"/>
    <xf numFmtId="0" fontId="71"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 fillId="0" borderId="0"/>
    <xf numFmtId="0" fontId="71" fillId="0" borderId="0"/>
    <xf numFmtId="0" fontId="4" fillId="0" borderId="0"/>
    <xf numFmtId="0" fontId="43" fillId="0" borderId="0"/>
    <xf numFmtId="0" fontId="4"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71" fillId="0" borderId="0"/>
    <xf numFmtId="0" fontId="4" fillId="0" borderId="0"/>
    <xf numFmtId="0" fontId="85" fillId="0" borderId="0" applyAlignment="0">
      <alignment vertical="top" wrapText="1"/>
      <protection locked="0"/>
    </xf>
    <xf numFmtId="0" fontId="71" fillId="0" borderId="0"/>
    <xf numFmtId="0" fontId="71" fillId="0" borderId="0"/>
    <xf numFmtId="0" fontId="71" fillId="0" borderId="0"/>
    <xf numFmtId="0" fontId="85" fillId="0" borderId="0" applyAlignment="0">
      <alignment vertical="top" wrapText="1"/>
      <protection locked="0"/>
    </xf>
    <xf numFmtId="0" fontId="42" fillId="0" borderId="0"/>
    <xf numFmtId="0" fontId="85" fillId="0" borderId="0" applyAlignment="0">
      <alignment vertical="top" wrapText="1"/>
      <protection locked="0"/>
    </xf>
    <xf numFmtId="0" fontId="43" fillId="0" borderId="0"/>
    <xf numFmtId="0" fontId="4" fillId="0" borderId="0"/>
    <xf numFmtId="0" fontId="4" fillId="0" borderId="0"/>
    <xf numFmtId="0" fontId="43" fillId="0" borderId="0"/>
    <xf numFmtId="0" fontId="4" fillId="0" borderId="0"/>
    <xf numFmtId="0" fontId="85" fillId="0" borderId="0" applyAlignment="0">
      <alignment vertical="top" wrapText="1"/>
      <protection locked="0"/>
    </xf>
    <xf numFmtId="44" fontId="94" fillId="0" borderId="0" applyFont="0" applyFill="0" applyBorder="0" applyAlignment="0" applyProtection="0"/>
    <xf numFmtId="0" fontId="43" fillId="0" borderId="0"/>
    <xf numFmtId="0" fontId="43" fillId="0" borderId="0"/>
    <xf numFmtId="0" fontId="4" fillId="0" borderId="0"/>
    <xf numFmtId="0" fontId="4" fillId="0" borderId="0"/>
    <xf numFmtId="43" fontId="95" fillId="0" borderId="0" applyFont="0" applyFill="0" applyBorder="0" applyAlignment="0" applyProtection="0"/>
    <xf numFmtId="0" fontId="85" fillId="0" borderId="0" applyAlignment="0">
      <alignment vertical="top" wrapText="1"/>
      <protection locked="0"/>
    </xf>
    <xf numFmtId="0" fontId="71" fillId="0" borderId="0"/>
    <xf numFmtId="0" fontId="4" fillId="0" borderId="0"/>
    <xf numFmtId="0" fontId="71" fillId="0" borderId="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0" fontId="71" fillId="0" borderId="0"/>
    <xf numFmtId="0" fontId="85" fillId="0" borderId="0" applyAlignment="0">
      <alignment vertical="top" wrapText="1"/>
      <protection locked="0"/>
    </xf>
    <xf numFmtId="0" fontId="71" fillId="0" borderId="0"/>
    <xf numFmtId="0" fontId="82" fillId="0" borderId="0"/>
    <xf numFmtId="0" fontId="71" fillId="0" borderId="0"/>
    <xf numFmtId="0" fontId="82" fillId="0" borderId="0"/>
    <xf numFmtId="0" fontId="71" fillId="0" borderId="0"/>
    <xf numFmtId="0" fontId="82" fillId="0" borderId="0"/>
    <xf numFmtId="0" fontId="71" fillId="0" borderId="0"/>
    <xf numFmtId="0" fontId="4" fillId="0" borderId="0"/>
    <xf numFmtId="0" fontId="71" fillId="0" borderId="0"/>
    <xf numFmtId="0" fontId="46" fillId="0" borderId="0"/>
    <xf numFmtId="0" fontId="4" fillId="0" borderId="0"/>
    <xf numFmtId="0" fontId="71" fillId="0" borderId="0"/>
    <xf numFmtId="0" fontId="43" fillId="0" borderId="0"/>
    <xf numFmtId="0" fontId="4" fillId="0" borderId="0"/>
    <xf numFmtId="0" fontId="85" fillId="0" borderId="0" applyAlignment="0">
      <alignment vertical="top" wrapText="1"/>
      <protection locked="0"/>
    </xf>
    <xf numFmtId="0" fontId="42" fillId="0" borderId="0"/>
    <xf numFmtId="0" fontId="43" fillId="0" borderId="0"/>
    <xf numFmtId="0" fontId="85" fillId="0" borderId="0" applyAlignment="0">
      <alignment vertical="top" wrapText="1"/>
      <protection locked="0"/>
    </xf>
    <xf numFmtId="43" fontId="4" fillId="0" borderId="0" applyFont="0" applyFill="0" applyBorder="0" applyAlignment="0" applyProtection="0"/>
    <xf numFmtId="0" fontId="4" fillId="0" borderId="0"/>
    <xf numFmtId="0" fontId="71" fillId="0" borderId="0"/>
    <xf numFmtId="37" fontId="86" fillId="0" borderId="0" applyFill="0" applyBorder="0" applyAlignment="0">
      <protection locked="0"/>
    </xf>
    <xf numFmtId="0" fontId="71" fillId="0" borderId="0"/>
    <xf numFmtId="0" fontId="4" fillId="0" borderId="0"/>
    <xf numFmtId="0" fontId="71" fillId="0" borderId="0"/>
    <xf numFmtId="0" fontId="4" fillId="0" borderId="0"/>
    <xf numFmtId="0" fontId="71" fillId="0" borderId="0"/>
    <xf numFmtId="8" fontId="86" fillId="0" borderId="0" applyFont="0" applyFill="0" applyBorder="0" applyAlignment="0" applyProtection="0"/>
    <xf numFmtId="0" fontId="71" fillId="0" borderId="0"/>
    <xf numFmtId="0" fontId="71" fillId="0" borderId="0"/>
    <xf numFmtId="0" fontId="43" fillId="0" borderId="0"/>
    <xf numFmtId="0" fontId="71" fillId="0" borderId="0"/>
    <xf numFmtId="0" fontId="71" fillId="0" borderId="0"/>
    <xf numFmtId="0" fontId="4" fillId="0" borderId="0"/>
    <xf numFmtId="0" fontId="4" fillId="0" borderId="0"/>
    <xf numFmtId="0" fontId="43" fillId="0" borderId="0"/>
    <xf numFmtId="0" fontId="71" fillId="0" borderId="0"/>
    <xf numFmtId="0" fontId="71" fillId="0" borderId="0"/>
    <xf numFmtId="43" fontId="4" fillId="0" borderId="0" applyFont="0" applyFill="0" applyBorder="0" applyAlignment="0" applyProtection="0"/>
    <xf numFmtId="0" fontId="4" fillId="0" borderId="0"/>
    <xf numFmtId="0" fontId="43" fillId="0" borderId="0"/>
    <xf numFmtId="0" fontId="4" fillId="0" borderId="0"/>
    <xf numFmtId="0" fontId="85" fillId="0" borderId="0" applyAlignment="0">
      <alignment vertical="top" wrapText="1"/>
      <protection locked="0"/>
    </xf>
    <xf numFmtId="0" fontId="43" fillId="0" borderId="0"/>
    <xf numFmtId="0" fontId="4" fillId="0" borderId="0"/>
    <xf numFmtId="0" fontId="44" fillId="0" borderId="0"/>
    <xf numFmtId="43" fontId="4" fillId="0" borderId="0" applyFont="0" applyFill="0" applyBorder="0" applyAlignment="0" applyProtection="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43" fontId="95" fillId="0" borderId="0" applyFont="0" applyFill="0" applyBorder="0" applyAlignment="0" applyProtection="0"/>
    <xf numFmtId="0" fontId="85" fillId="0" borderId="0" applyAlignment="0">
      <alignment vertical="top" wrapText="1"/>
      <protection locked="0"/>
    </xf>
    <xf numFmtId="0" fontId="71" fillId="0" borderId="0"/>
    <xf numFmtId="0" fontId="71" fillId="0" borderId="0"/>
    <xf numFmtId="0" fontId="71" fillId="0" borderId="0"/>
    <xf numFmtId="0" fontId="4" fillId="0" borderId="0"/>
    <xf numFmtId="0" fontId="71" fillId="0" borderId="0"/>
    <xf numFmtId="37" fontId="86" fillId="0" borderId="0" applyFill="0" applyBorder="0" applyAlignment="0">
      <protection locked="0"/>
    </xf>
    <xf numFmtId="0" fontId="43" fillId="0" borderId="0"/>
    <xf numFmtId="0" fontId="43" fillId="0" borderId="0"/>
    <xf numFmtId="43" fontId="4" fillId="0" borderId="0" applyFont="0" applyFill="0" applyBorder="0" applyAlignment="0" applyProtection="0"/>
    <xf numFmtId="0" fontId="43" fillId="0" borderId="0"/>
    <xf numFmtId="0" fontId="85" fillId="0" borderId="0" applyAlignment="0">
      <alignment vertical="top" wrapText="1"/>
      <protection locked="0"/>
    </xf>
    <xf numFmtId="0" fontId="71" fillId="0" borderId="0"/>
    <xf numFmtId="0" fontId="71" fillId="0" borderId="0"/>
    <xf numFmtId="0" fontId="42" fillId="0" borderId="0"/>
    <xf numFmtId="0" fontId="71" fillId="0" borderId="0"/>
    <xf numFmtId="5" fontId="98" fillId="0" borderId="68" applyNumberFormat="0" applyFont="0" applyAlignment="0" applyProtection="0"/>
    <xf numFmtId="0" fontId="43" fillId="0" borderId="0"/>
    <xf numFmtId="37" fontId="86" fillId="0" borderId="0" applyFill="0" applyBorder="0" applyAlignment="0">
      <protection locked="0"/>
    </xf>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1" fillId="0" borderId="0"/>
    <xf numFmtId="0" fontId="85" fillId="0" borderId="0" applyAlignment="0">
      <alignment vertical="top" wrapText="1"/>
      <protection locked="0"/>
    </xf>
    <xf numFmtId="0" fontId="71" fillId="0" borderId="0"/>
    <xf numFmtId="0" fontId="85" fillId="0" borderId="0" applyAlignment="0">
      <alignment vertical="top" wrapText="1"/>
      <protection locked="0"/>
    </xf>
    <xf numFmtId="0" fontId="71" fillId="0" borderId="0"/>
    <xf numFmtId="0" fontId="44" fillId="0" borderId="0"/>
    <xf numFmtId="0" fontId="43" fillId="0" borderId="0"/>
    <xf numFmtId="0" fontId="71" fillId="0" borderId="0"/>
    <xf numFmtId="0" fontId="71" fillId="0" borderId="0"/>
    <xf numFmtId="0" fontId="43" fillId="0" borderId="0"/>
    <xf numFmtId="5" fontId="82" fillId="0" borderId="68" applyNumberFormat="0" applyFont="0" applyAlignment="0" applyProtection="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 fillId="0" borderId="0"/>
    <xf numFmtId="0" fontId="43" fillId="0" borderId="0"/>
    <xf numFmtId="0" fontId="107" fillId="0" borderId="0"/>
    <xf numFmtId="0" fontId="43" fillId="0" borderId="0"/>
    <xf numFmtId="0" fontId="4" fillId="0" borderId="0"/>
    <xf numFmtId="0" fontId="4" fillId="0" borderId="0"/>
    <xf numFmtId="0" fontId="43" fillId="0" borderId="0"/>
    <xf numFmtId="0" fontId="43" fillId="0" borderId="0"/>
    <xf numFmtId="0" fontId="4" fillId="0" borderId="0"/>
    <xf numFmtId="0" fontId="43" fillId="0" borderId="0"/>
    <xf numFmtId="0" fontId="4" fillId="0" borderId="0"/>
    <xf numFmtId="0" fontId="107" fillId="0" borderId="0"/>
    <xf numFmtId="0" fontId="43" fillId="0" borderId="0"/>
    <xf numFmtId="0" fontId="4" fillId="0" borderId="0"/>
    <xf numFmtId="0" fontId="4" fillId="0" borderId="0"/>
    <xf numFmtId="0" fontId="43" fillId="0" borderId="0"/>
    <xf numFmtId="0" fontId="43" fillId="0" borderId="0"/>
    <xf numFmtId="0" fontId="4" fillId="0" borderId="0"/>
    <xf numFmtId="0" fontId="43" fillId="0" borderId="0"/>
    <xf numFmtId="0" fontId="4" fillId="0" borderId="0"/>
    <xf numFmtId="0" fontId="107" fillId="0" borderId="0"/>
    <xf numFmtId="0" fontId="43" fillId="0" borderId="0"/>
    <xf numFmtId="0" fontId="4" fillId="0" borderId="0"/>
    <xf numFmtId="0" fontId="43" fillId="0" borderId="0"/>
    <xf numFmtId="0" fontId="43" fillId="0" borderId="0"/>
    <xf numFmtId="0" fontId="4" fillId="0" borderId="0"/>
    <xf numFmtId="0" fontId="43" fillId="0" borderId="0"/>
    <xf numFmtId="0" fontId="4" fillId="0" borderId="0"/>
    <xf numFmtId="0" fontId="107" fillId="0" borderId="0"/>
    <xf numFmtId="0" fontId="43" fillId="0" borderId="0"/>
    <xf numFmtId="0" fontId="4" fillId="0" borderId="0"/>
    <xf numFmtId="0" fontId="43" fillId="0" borderId="0"/>
    <xf numFmtId="0" fontId="43" fillId="0" borderId="0"/>
    <xf numFmtId="0" fontId="4" fillId="0" borderId="0"/>
    <xf numFmtId="0" fontId="43" fillId="0" borderId="0"/>
    <xf numFmtId="0" fontId="4" fillId="0" borderId="0"/>
    <xf numFmtId="0" fontId="43" fillId="0" borderId="0"/>
    <xf numFmtId="0" fontId="4" fillId="0" borderId="0"/>
    <xf numFmtId="0" fontId="43" fillId="0" borderId="0"/>
    <xf numFmtId="0" fontId="43" fillId="0" borderId="0"/>
    <xf numFmtId="0" fontId="4" fillId="0" borderId="0"/>
    <xf numFmtId="0" fontId="4" fillId="0" borderId="0"/>
    <xf numFmtId="0" fontId="4" fillId="0" borderId="0"/>
    <xf numFmtId="0" fontId="4" fillId="0" borderId="0"/>
    <xf numFmtId="0" fontId="43" fillId="0" borderId="0"/>
    <xf numFmtId="0" fontId="4" fillId="0" borderId="0"/>
    <xf numFmtId="0" fontId="85" fillId="0" borderId="0" applyAlignment="0">
      <alignment vertical="top" wrapText="1"/>
      <protection locked="0"/>
    </xf>
    <xf numFmtId="0" fontId="85" fillId="0" borderId="0" applyAlignment="0">
      <alignment vertical="top" wrapText="1"/>
      <protection locked="0"/>
    </xf>
    <xf numFmtId="43" fontId="4" fillId="0" borderId="0" applyFont="0" applyFill="0" applyBorder="0" applyAlignment="0" applyProtection="0"/>
    <xf numFmtId="0" fontId="71" fillId="0" borderId="0"/>
    <xf numFmtId="37" fontId="86" fillId="0" borderId="0" applyFill="0" applyBorder="0" applyAlignment="0">
      <protection locked="0"/>
    </xf>
    <xf numFmtId="5" fontId="98" fillId="0" borderId="68" applyNumberFormat="0" applyFont="0" applyAlignment="0" applyProtection="0"/>
    <xf numFmtId="0" fontId="4" fillId="0" borderId="0"/>
    <xf numFmtId="0" fontId="71" fillId="0" borderId="0"/>
    <xf numFmtId="0" fontId="71" fillId="0" borderId="0"/>
    <xf numFmtId="0" fontId="43" fillId="0" borderId="0"/>
    <xf numFmtId="0" fontId="43" fillId="0" borderId="0"/>
    <xf numFmtId="0" fontId="71" fillId="0" borderId="0"/>
    <xf numFmtId="0" fontId="4" fillId="0" borderId="0"/>
    <xf numFmtId="0" fontId="71" fillId="0" borderId="0"/>
    <xf numFmtId="0" fontId="71" fillId="0" borderId="0"/>
    <xf numFmtId="0" fontId="71" fillId="0" borderId="0"/>
    <xf numFmtId="43" fontId="95" fillId="0" borderId="0" applyFont="0" applyFill="0" applyBorder="0" applyAlignment="0" applyProtection="0"/>
    <xf numFmtId="0" fontId="85" fillId="0" borderId="0" applyAlignment="0">
      <alignment vertical="top" wrapText="1"/>
      <protection locked="0"/>
    </xf>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 fillId="0" borderId="0"/>
    <xf numFmtId="0" fontId="43" fillId="0" borderId="0"/>
    <xf numFmtId="0" fontId="85" fillId="0" borderId="0" applyAlignment="0">
      <alignment vertical="top" wrapText="1"/>
      <protection locked="0"/>
    </xf>
    <xf numFmtId="0" fontId="4" fillId="0" borderId="0"/>
    <xf numFmtId="0" fontId="43" fillId="0" borderId="0"/>
    <xf numFmtId="0" fontId="43" fillId="0" borderId="0"/>
    <xf numFmtId="0" fontId="4" fillId="0" borderId="0"/>
    <xf numFmtId="0" fontId="43" fillId="0" borderId="0"/>
    <xf numFmtId="43" fontId="95" fillId="0" borderId="0" applyFont="0" applyFill="0" applyBorder="0" applyAlignment="0" applyProtection="0"/>
    <xf numFmtId="0" fontId="4" fillId="0" borderId="0"/>
    <xf numFmtId="0" fontId="43" fillId="0" borderId="0"/>
    <xf numFmtId="5" fontId="98" fillId="0" borderId="68" applyNumberFormat="0" applyFont="0" applyAlignment="0" applyProtection="0"/>
    <xf numFmtId="43" fontId="4" fillId="0" borderId="0" applyFont="0" applyFill="0" applyBorder="0" applyAlignment="0" applyProtection="0"/>
    <xf numFmtId="0" fontId="4" fillId="0" borderId="0"/>
    <xf numFmtId="0" fontId="85" fillId="0" borderId="0" applyAlignment="0">
      <alignment vertical="top" wrapText="1"/>
      <protection locked="0"/>
    </xf>
    <xf numFmtId="0" fontId="71" fillId="0" borderId="0"/>
    <xf numFmtId="0" fontId="43" fillId="0" borderId="0"/>
    <xf numFmtId="0" fontId="43" fillId="0" borderId="0"/>
    <xf numFmtId="0" fontId="71" fillId="0" borderId="0"/>
    <xf numFmtId="0" fontId="85" fillId="0" borderId="0" applyAlignment="0">
      <alignment vertical="top" wrapText="1"/>
      <protection locked="0"/>
    </xf>
    <xf numFmtId="0" fontId="43" fillId="0" borderId="0"/>
    <xf numFmtId="0" fontId="4" fillId="0" borderId="0"/>
    <xf numFmtId="0" fontId="4" fillId="0" borderId="0"/>
    <xf numFmtId="0" fontId="4" fillId="0" borderId="0"/>
    <xf numFmtId="0" fontId="42" fillId="0" borderId="0"/>
    <xf numFmtId="0" fontId="43" fillId="0" borderId="0"/>
    <xf numFmtId="0" fontId="4" fillId="0" borderId="0">
      <alignment vertical="top"/>
    </xf>
    <xf numFmtId="0" fontId="4" fillId="0" borderId="0"/>
    <xf numFmtId="0" fontId="4" fillId="0" borderId="0"/>
    <xf numFmtId="0" fontId="4" fillId="0" borderId="0"/>
    <xf numFmtId="0" fontId="43" fillId="0" borderId="0"/>
    <xf numFmtId="0" fontId="85" fillId="0" borderId="0" applyAlignment="0">
      <alignment vertical="top" wrapText="1"/>
      <protection locked="0"/>
    </xf>
    <xf numFmtId="0" fontId="71" fillId="0" borderId="0"/>
    <xf numFmtId="0" fontId="85" fillId="0" borderId="0" applyAlignment="0">
      <alignment vertical="top" wrapText="1"/>
      <protection locked="0"/>
    </xf>
    <xf numFmtId="0" fontId="4" fillId="0" borderId="0"/>
    <xf numFmtId="0" fontId="4" fillId="0" borderId="0"/>
    <xf numFmtId="0" fontId="44" fillId="0" borderId="0"/>
    <xf numFmtId="0" fontId="43" fillId="0" borderId="0"/>
    <xf numFmtId="0" fontId="43" fillId="0" borderId="0"/>
    <xf numFmtId="0" fontId="4" fillId="0" borderId="0"/>
    <xf numFmtId="0" fontId="4" fillId="0" borderId="0"/>
    <xf numFmtId="0" fontId="43" fillId="0" borderId="0"/>
    <xf numFmtId="0" fontId="71" fillId="0" borderId="0"/>
    <xf numFmtId="0" fontId="43" fillId="0" borderId="0"/>
    <xf numFmtId="0" fontId="71" fillId="0" borderId="0"/>
    <xf numFmtId="0" fontId="4" fillId="0" borderId="0"/>
    <xf numFmtId="0" fontId="71" fillId="0" borderId="0"/>
    <xf numFmtId="0" fontId="43" fillId="0" borderId="0"/>
    <xf numFmtId="0" fontId="43" fillId="0" borderId="0"/>
    <xf numFmtId="0" fontId="4" fillId="0" borderId="0"/>
    <xf numFmtId="43" fontId="4" fillId="0" borderId="0" applyFont="0" applyFill="0" applyBorder="0" applyAlignment="0" applyProtection="0"/>
    <xf numFmtId="0" fontId="43" fillId="0" borderId="0"/>
    <xf numFmtId="0" fontId="85" fillId="0" borderId="0" applyAlignment="0">
      <alignment vertical="top" wrapText="1"/>
      <protection locked="0"/>
    </xf>
    <xf numFmtId="43" fontId="4" fillId="0" borderId="0" applyFont="0" applyFill="0" applyBorder="0" applyAlignment="0" applyProtection="0"/>
    <xf numFmtId="0" fontId="4" fillId="0" borderId="0"/>
    <xf numFmtId="0" fontId="71" fillId="0" borderId="0"/>
    <xf numFmtId="0" fontId="43" fillId="0" borderId="0"/>
    <xf numFmtId="8" fontId="52" fillId="0" borderId="0" applyFont="0" applyFill="0" applyBorder="0" applyAlignment="0" applyProtection="0"/>
    <xf numFmtId="0" fontId="85" fillId="0" borderId="0" applyAlignment="0">
      <alignment vertical="top" wrapText="1"/>
      <protection locked="0"/>
    </xf>
    <xf numFmtId="43" fontId="95" fillId="0" borderId="0" applyFont="0" applyFill="0" applyBorder="0" applyAlignment="0" applyProtection="0"/>
    <xf numFmtId="0" fontId="85" fillId="0" borderId="0" applyAlignment="0">
      <alignment vertical="top" wrapText="1"/>
      <protection locked="0"/>
    </xf>
    <xf numFmtId="0" fontId="4" fillId="0" borderId="0"/>
    <xf numFmtId="0" fontId="71" fillId="0" borderId="0"/>
    <xf numFmtId="0" fontId="85" fillId="0" borderId="0" applyAlignment="0">
      <alignment vertical="top" wrapText="1"/>
      <protection locked="0"/>
    </xf>
    <xf numFmtId="0" fontId="42" fillId="0" borderId="0"/>
    <xf numFmtId="0" fontId="4"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 fillId="0" borderId="0"/>
    <xf numFmtId="0" fontId="4" fillId="0" borderId="0"/>
    <xf numFmtId="0" fontId="4"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43" fillId="0" borderId="0"/>
    <xf numFmtId="0" fontId="85" fillId="0" borderId="0" applyAlignment="0">
      <alignment vertical="top" wrapText="1"/>
      <protection locked="0"/>
    </xf>
    <xf numFmtId="0" fontId="4" fillId="0" borderId="0"/>
    <xf numFmtId="0" fontId="4" fillId="0" borderId="0"/>
    <xf numFmtId="0" fontId="71" fillId="0" borderId="0"/>
    <xf numFmtId="0" fontId="85" fillId="0" borderId="0" applyAlignment="0">
      <alignment vertical="top" wrapText="1"/>
      <protection locked="0"/>
    </xf>
    <xf numFmtId="0" fontId="43" fillId="0" borderId="0"/>
    <xf numFmtId="0" fontId="43" fillId="0" borderId="0"/>
    <xf numFmtId="0" fontId="43" fillId="0" borderId="0"/>
    <xf numFmtId="0" fontId="43" fillId="0" borderId="0"/>
    <xf numFmtId="0" fontId="4" fillId="0" borderId="0"/>
    <xf numFmtId="0" fontId="4" fillId="0" borderId="0"/>
    <xf numFmtId="0" fontId="43" fillId="0" borderId="0"/>
    <xf numFmtId="0" fontId="43" fillId="0" borderId="0"/>
    <xf numFmtId="0" fontId="43"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7" fontId="86" fillId="0" borderId="0" applyFill="0" applyBorder="0" applyAlignment="0">
      <protection locked="0"/>
    </xf>
    <xf numFmtId="0" fontId="4" fillId="0" borderId="0"/>
    <xf numFmtId="0" fontId="71" fillId="0" borderId="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71" fillId="0" borderId="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4" fillId="0" borderId="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71"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71" fillId="0" borderId="0"/>
    <xf numFmtId="0" fontId="4" fillId="0" borderId="0"/>
    <xf numFmtId="0" fontId="4" fillId="0" borderId="0"/>
    <xf numFmtId="0" fontId="71"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3" fillId="0" borderId="0"/>
    <xf numFmtId="0" fontId="4"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4" fillId="0" borderId="0"/>
    <xf numFmtId="0" fontId="4" fillId="0" borderId="0"/>
    <xf numFmtId="0" fontId="4" fillId="0" borderId="0"/>
    <xf numFmtId="0" fontId="4" fillId="0" borderId="0"/>
    <xf numFmtId="0" fontId="46" fillId="0" borderId="0"/>
    <xf numFmtId="0" fontId="43" fillId="0" borderId="0"/>
    <xf numFmtId="0" fontId="4" fillId="0" borderId="0"/>
    <xf numFmtId="0" fontId="107"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6" fillId="0" borderId="0"/>
    <xf numFmtId="0" fontId="107"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5" fontId="98" fillId="0" borderId="68" applyNumberFormat="0" applyFont="0" applyAlignment="0" applyProtection="0"/>
    <xf numFmtId="43" fontId="95" fillId="0" borderId="0" applyFont="0" applyFill="0" applyBorder="0" applyAlignment="0" applyProtection="0"/>
    <xf numFmtId="0" fontId="43" fillId="0" borderId="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43" fontId="95" fillId="0" borderId="0" applyFont="0" applyFill="0" applyBorder="0" applyAlignment="0" applyProtection="0"/>
    <xf numFmtId="44" fontId="94" fillId="0" borderId="0" applyFont="0" applyFill="0" applyBorder="0" applyAlignment="0" applyProtection="0"/>
    <xf numFmtId="0" fontId="43" fillId="0" borderId="0"/>
    <xf numFmtId="0" fontId="43" fillId="0" borderId="0"/>
    <xf numFmtId="0" fontId="43" fillId="0" borderId="0"/>
    <xf numFmtId="43" fontId="95"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5" fontId="82" fillId="0" borderId="68" applyNumberFormat="0" applyFont="0" applyAlignment="0" applyProtection="0"/>
    <xf numFmtId="43" fontId="95"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5" fontId="98" fillId="0" borderId="68" applyNumberFormat="0" applyFont="0" applyAlignment="0" applyProtection="0"/>
    <xf numFmtId="44" fontId="102"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0" fontId="43" fillId="0" borderId="0"/>
    <xf numFmtId="44" fontId="86" fillId="0" borderId="0" applyFont="0" applyFill="0" applyBorder="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43" fontId="4"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8" fontId="86"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5" fontId="98"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5" fontId="82"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5" fontId="98" fillId="0" borderId="68" applyNumberFormat="0" applyFont="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8" fontId="52" fillId="0" borderId="0" applyFont="0" applyFill="0" applyBorder="0" applyAlignment="0" applyProtection="0"/>
    <xf numFmtId="43" fontId="95"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72" fillId="0" borderId="0"/>
    <xf numFmtId="0" fontId="72" fillId="0" borderId="0"/>
    <xf numFmtId="0" fontId="46"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6" fillId="0" borderId="0"/>
    <xf numFmtId="0" fontId="72" fillId="0" borderId="0"/>
    <xf numFmtId="0" fontId="72" fillId="0" borderId="0"/>
    <xf numFmtId="0" fontId="44" fillId="0" borderId="0"/>
    <xf numFmtId="0" fontId="44" fillId="0" borderId="0"/>
    <xf numFmtId="0" fontId="44" fillId="0" borderId="0"/>
    <xf numFmtId="0" fontId="44" fillId="0" borderId="0"/>
    <xf numFmtId="0" fontId="107" fillId="0" borderId="0"/>
    <xf numFmtId="0" fontId="43" fillId="0" borderId="0"/>
    <xf numFmtId="0" fontId="4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2" fillId="0" borderId="0"/>
    <xf numFmtId="0" fontId="42" fillId="0" borderId="0"/>
    <xf numFmtId="0" fontId="71" fillId="0" borderId="0"/>
    <xf numFmtId="0" fontId="71" fillId="0" borderId="0"/>
    <xf numFmtId="0" fontId="42" fillId="0" borderId="0"/>
    <xf numFmtId="0" fontId="43" fillId="0" borderId="0"/>
    <xf numFmtId="0" fontId="43" fillId="0" borderId="0"/>
    <xf numFmtId="0" fontId="71" fillId="0" borderId="0"/>
    <xf numFmtId="0" fontId="71" fillId="0" borderId="0"/>
    <xf numFmtId="0" fontId="43" fillId="0" borderId="0"/>
    <xf numFmtId="0" fontId="44" fillId="0" borderId="0"/>
    <xf numFmtId="0" fontId="44" fillId="0" borderId="0"/>
    <xf numFmtId="0" fontId="4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2" fillId="0" borderId="0"/>
    <xf numFmtId="0" fontId="4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15" borderId="75" applyNumberFormat="0" applyFont="0" applyAlignment="0" applyProtection="0"/>
    <xf numFmtId="0" fontId="108" fillId="17" borderId="76" applyNumberForma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2"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4" fillId="15" borderId="75" applyNumberFormat="0" applyFont="0" applyAlignment="0" applyProtection="0"/>
    <xf numFmtId="0" fontId="4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4" fillId="15" borderId="75" applyNumberFormat="0" applyFont="0" applyAlignment="0" applyProtection="0"/>
    <xf numFmtId="0" fontId="4" fillId="15" borderId="75" applyNumberFormat="0" applyFont="0" applyAlignment="0" applyProtection="0"/>
    <xf numFmtId="0" fontId="42"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6" fillId="0" borderId="61" applyNumberFormat="0" applyFill="0" applyAlignment="0" applyProtection="0"/>
    <xf numFmtId="0" fontId="109" fillId="0" borderId="61" applyNumberFormat="0" applyFill="0" applyAlignment="0" applyProtection="0"/>
    <xf numFmtId="0" fontId="109" fillId="0" borderId="61" applyNumberFormat="0" applyFill="0" applyAlignment="0" applyProtection="0"/>
    <xf numFmtId="0" fontId="109" fillId="0" borderId="61" applyNumberFormat="0" applyFill="0" applyAlignment="0" applyProtection="0"/>
    <xf numFmtId="0" fontId="109" fillId="0" borderId="61" applyNumberFormat="0" applyFill="0" applyAlignment="0" applyProtection="0"/>
    <xf numFmtId="0" fontId="56" fillId="0" borderId="61" applyNumberFormat="0" applyFill="0" applyAlignment="0" applyProtection="0"/>
    <xf numFmtId="0" fontId="57" fillId="24" borderId="0" applyNumberFormat="0" applyBorder="0" applyAlignment="0" applyProtection="0"/>
    <xf numFmtId="0" fontId="110" fillId="24" borderId="0" applyNumberFormat="0" applyBorder="0" applyAlignment="0" applyProtection="0"/>
    <xf numFmtId="0" fontId="110" fillId="24" borderId="0" applyNumberFormat="0" applyBorder="0" applyAlignment="0" applyProtection="0"/>
    <xf numFmtId="0" fontId="110" fillId="24" borderId="0" applyNumberFormat="0" applyBorder="0" applyAlignment="0" applyProtection="0"/>
    <xf numFmtId="0" fontId="110" fillId="24" borderId="0" applyNumberFormat="0" applyBorder="0" applyAlignment="0" applyProtection="0"/>
    <xf numFmtId="0" fontId="57" fillId="24" borderId="0" applyNumberFormat="0" applyBorder="0" applyAlignment="0" applyProtection="0"/>
    <xf numFmtId="0" fontId="66" fillId="0" borderId="0"/>
    <xf numFmtId="0" fontId="58"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58" fillId="0" borderId="0" applyNumberFormat="0" applyFill="0" applyBorder="0" applyAlignment="0" applyProtection="0"/>
    <xf numFmtId="0" fontId="70" fillId="0" borderId="0" applyNumberFormat="0" applyFill="0" applyBorder="0" applyAlignment="0" applyProtection="0"/>
    <xf numFmtId="0" fontId="49" fillId="0" borderId="67" applyNumberFormat="0" applyFill="0" applyAlignment="0" applyProtection="0"/>
    <xf numFmtId="0" fontId="59" fillId="14" borderId="62" applyNumberFormat="0" applyAlignment="0" applyProtection="0"/>
    <xf numFmtId="0" fontId="112" fillId="14" borderId="62" applyNumberFormat="0" applyAlignment="0" applyProtection="0"/>
    <xf numFmtId="0" fontId="112" fillId="14" borderId="62" applyNumberFormat="0" applyAlignment="0" applyProtection="0"/>
    <xf numFmtId="0" fontId="112" fillId="14" borderId="62" applyNumberFormat="0" applyAlignment="0" applyProtection="0"/>
    <xf numFmtId="0" fontId="112" fillId="14" borderId="62" applyNumberFormat="0" applyAlignment="0" applyProtection="0"/>
    <xf numFmtId="0" fontId="59" fillId="14" borderId="62" applyNumberFormat="0" applyAlignment="0" applyProtection="0"/>
    <xf numFmtId="0" fontId="60" fillId="17" borderId="62" applyNumberFormat="0" applyAlignment="0" applyProtection="0"/>
    <xf numFmtId="0" fontId="60" fillId="17" borderId="62" applyNumberFormat="0" applyAlignment="0" applyProtection="0"/>
    <xf numFmtId="0" fontId="113" fillId="17" borderId="62" applyNumberFormat="0" applyAlignment="0" applyProtection="0"/>
    <xf numFmtId="0" fontId="60" fillId="17" borderId="62" applyNumberFormat="0" applyAlignment="0" applyProtection="0"/>
    <xf numFmtId="0" fontId="113" fillId="17" borderId="62" applyNumberFormat="0" applyAlignment="0" applyProtection="0"/>
    <xf numFmtId="0" fontId="113" fillId="17" borderId="62" applyNumberFormat="0" applyAlignment="0" applyProtection="0"/>
    <xf numFmtId="0" fontId="60" fillId="17" borderId="62" applyNumberFormat="0" applyAlignment="0" applyProtection="0"/>
    <xf numFmtId="0" fontId="60" fillId="13" borderId="62" applyNumberFormat="0" applyAlignment="0" applyProtection="0"/>
    <xf numFmtId="0" fontId="60" fillId="17" borderId="62" applyNumberFormat="0" applyAlignment="0" applyProtection="0"/>
    <xf numFmtId="0" fontId="60" fillId="17" borderId="62" applyNumberFormat="0" applyAlignment="0" applyProtection="0"/>
    <xf numFmtId="0" fontId="113" fillId="17" borderId="62" applyNumberFormat="0" applyAlignment="0" applyProtection="0"/>
    <xf numFmtId="0" fontId="113" fillId="17" borderId="62" applyNumberFormat="0" applyAlignment="0" applyProtection="0"/>
    <xf numFmtId="0" fontId="60" fillId="13" borderId="62" applyNumberFormat="0" applyAlignment="0" applyProtection="0"/>
    <xf numFmtId="0" fontId="108" fillId="17" borderId="76" applyNumberFormat="0" applyAlignment="0" applyProtection="0"/>
    <xf numFmtId="0" fontId="108" fillId="17" borderId="76" applyNumberFormat="0" applyAlignment="0" applyProtection="0"/>
    <xf numFmtId="0" fontId="114" fillId="17" borderId="76" applyNumberFormat="0" applyAlignment="0" applyProtection="0"/>
    <xf numFmtId="0" fontId="108" fillId="17" borderId="76" applyNumberFormat="0" applyAlignment="0" applyProtection="0"/>
    <xf numFmtId="0" fontId="114" fillId="17" borderId="76" applyNumberFormat="0" applyAlignment="0" applyProtection="0"/>
    <xf numFmtId="0" fontId="114" fillId="17" borderId="76" applyNumberFormat="0" applyAlignment="0" applyProtection="0"/>
    <xf numFmtId="0" fontId="108" fillId="17" borderId="76" applyNumberFormat="0" applyAlignment="0" applyProtection="0"/>
    <xf numFmtId="0" fontId="108" fillId="13" borderId="76" applyNumberFormat="0" applyAlignment="0" applyProtection="0"/>
    <xf numFmtId="0" fontId="108" fillId="17" borderId="76" applyNumberFormat="0" applyAlignment="0" applyProtection="0"/>
    <xf numFmtId="0" fontId="108" fillId="17" borderId="76" applyNumberFormat="0" applyAlignment="0" applyProtection="0"/>
    <xf numFmtId="0" fontId="114" fillId="17" borderId="76" applyNumberFormat="0" applyAlignment="0" applyProtection="0"/>
    <xf numFmtId="0" fontId="114" fillId="17" borderId="76" applyNumberFormat="0" applyAlignment="0" applyProtection="0"/>
    <xf numFmtId="0" fontId="108" fillId="13" borderId="76" applyNumberFormat="0" applyAlignment="0" applyProtection="0"/>
    <xf numFmtId="0" fontId="61"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61" fillId="0" borderId="0" applyNumberFormat="0" applyFill="0" applyBorder="0" applyAlignment="0" applyProtection="0"/>
    <xf numFmtId="0" fontId="58" fillId="0" borderId="0" applyNumberFormat="0" applyFill="0" applyBorder="0" applyAlignment="0" applyProtection="0"/>
    <xf numFmtId="0" fontId="63" fillId="62" borderId="0" applyNumberFormat="0" applyBorder="0" applyAlignment="0" applyProtection="0"/>
    <xf numFmtId="0" fontId="63" fillId="62" borderId="0" applyNumberFormat="0" applyBorder="0" applyAlignment="0" applyProtection="0"/>
    <xf numFmtId="0" fontId="74" fillId="62" borderId="0" applyNumberFormat="0" applyBorder="0" applyAlignment="0" applyProtection="0"/>
    <xf numFmtId="0" fontId="63" fillId="62" borderId="0" applyNumberFormat="0" applyBorder="0" applyAlignment="0" applyProtection="0"/>
    <xf numFmtId="0" fontId="74" fillId="62" borderId="0" applyNumberFormat="0" applyBorder="0" applyAlignment="0" applyProtection="0"/>
    <xf numFmtId="0" fontId="74" fillId="62" borderId="0" applyNumberFormat="0" applyBorder="0" applyAlignment="0" applyProtection="0"/>
    <xf numFmtId="0" fontId="63" fillId="62" borderId="0" applyNumberFormat="0" applyBorder="0" applyAlignment="0" applyProtection="0"/>
    <xf numFmtId="0" fontId="63" fillId="21" borderId="0" applyNumberFormat="0" applyBorder="0" applyAlignment="0" applyProtection="0"/>
    <xf numFmtId="0" fontId="63" fillId="62" borderId="0" applyNumberFormat="0" applyBorder="0" applyAlignment="0" applyProtection="0"/>
    <xf numFmtId="0" fontId="63" fillId="62" borderId="0" applyNumberFormat="0" applyBorder="0" applyAlignment="0" applyProtection="0"/>
    <xf numFmtId="0" fontId="74" fillId="62" borderId="0" applyNumberFormat="0" applyBorder="0" applyAlignment="0" applyProtection="0"/>
    <xf numFmtId="0" fontId="74" fillId="62" borderId="0" applyNumberFormat="0" applyBorder="0" applyAlignment="0" applyProtection="0"/>
    <xf numFmtId="0" fontId="63" fillId="21" borderId="0" applyNumberFormat="0" applyBorder="0" applyAlignment="0" applyProtection="0"/>
    <xf numFmtId="0" fontId="63" fillId="25" borderId="0" applyNumberFormat="0" applyBorder="0" applyAlignment="0" applyProtection="0"/>
    <xf numFmtId="0" fontId="74" fillId="25" borderId="0" applyNumberFormat="0" applyBorder="0" applyAlignment="0" applyProtection="0"/>
    <xf numFmtId="0" fontId="74" fillId="25" borderId="0" applyNumberFormat="0" applyBorder="0" applyAlignment="0" applyProtection="0"/>
    <xf numFmtId="0" fontId="74" fillId="25" borderId="0" applyNumberFormat="0" applyBorder="0" applyAlignment="0" applyProtection="0"/>
    <xf numFmtId="0" fontId="74" fillId="25" borderId="0" applyNumberFormat="0" applyBorder="0" applyAlignment="0" applyProtection="0"/>
    <xf numFmtId="0" fontId="63" fillId="25" borderId="0" applyNumberFormat="0" applyBorder="0" applyAlignment="0" applyProtection="0"/>
    <xf numFmtId="0" fontId="63" fillId="26" borderId="0" applyNumberFormat="0" applyBorder="0" applyAlignment="0" applyProtection="0"/>
    <xf numFmtId="0" fontId="74" fillId="26" borderId="0" applyNumberFormat="0" applyBorder="0" applyAlignment="0" applyProtection="0"/>
    <xf numFmtId="0" fontId="74" fillId="26" borderId="0" applyNumberFormat="0" applyBorder="0" applyAlignment="0" applyProtection="0"/>
    <xf numFmtId="0" fontId="74" fillId="26" borderId="0" applyNumberFormat="0" applyBorder="0" applyAlignment="0" applyProtection="0"/>
    <xf numFmtId="0" fontId="74" fillId="26" borderId="0" applyNumberFormat="0" applyBorder="0" applyAlignment="0" applyProtection="0"/>
    <xf numFmtId="0" fontId="63" fillId="26"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63" fillId="65"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63" fillId="65" borderId="0" applyNumberFormat="0" applyBorder="0" applyAlignment="0" applyProtection="0"/>
    <xf numFmtId="0" fontId="63" fillId="21"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63" fillId="21" borderId="0" applyNumberFormat="0" applyBorder="0" applyAlignment="0" applyProtection="0"/>
    <xf numFmtId="0" fontId="63"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63" fillId="27" borderId="0" applyNumberFormat="0" applyBorder="0" applyAlignment="0" applyProtection="0"/>
    <xf numFmtId="0" fontId="44" fillId="0" borderId="0"/>
    <xf numFmtId="0" fontId="44" fillId="0" borderId="0"/>
    <xf numFmtId="0" fontId="44" fillId="0" borderId="0"/>
    <xf numFmtId="0" fontId="44" fillId="0" borderId="0"/>
    <xf numFmtId="0" fontId="107"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4" fillId="0" borderId="0"/>
    <xf numFmtId="0" fontId="44" fillId="0" borderId="0"/>
    <xf numFmtId="0" fontId="4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2" fillId="0" borderId="0"/>
    <xf numFmtId="0" fontId="42" fillId="0" borderId="0"/>
    <xf numFmtId="0" fontId="42" fillId="0" borderId="0"/>
    <xf numFmtId="0" fontId="82" fillId="0" borderId="0"/>
    <xf numFmtId="0" fontId="4" fillId="0" borderId="0"/>
    <xf numFmtId="0" fontId="116" fillId="0" borderId="0" applyNumberFormat="0" applyFill="0" applyBorder="0" applyAlignment="0" applyProtection="0"/>
    <xf numFmtId="0" fontId="45" fillId="0" borderId="0" applyNumberFormat="0" applyFill="0" applyBorder="0" applyAlignment="0" applyProtection="0">
      <alignment vertical="top"/>
      <protection locked="0"/>
    </xf>
    <xf numFmtId="0" fontId="43" fillId="0" borderId="0"/>
    <xf numFmtId="0" fontId="4" fillId="0" borderId="0">
      <alignment vertical="top"/>
    </xf>
    <xf numFmtId="0" fontId="4" fillId="0" borderId="0"/>
    <xf numFmtId="0" fontId="4" fillId="0" borderId="0">
      <alignment vertical="top"/>
    </xf>
    <xf numFmtId="0" fontId="43" fillId="0" borderId="0"/>
    <xf numFmtId="0" fontId="4" fillId="0" borderId="0">
      <alignment vertical="top"/>
    </xf>
    <xf numFmtId="0" fontId="43" fillId="0" borderId="0"/>
    <xf numFmtId="0" fontId="4"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5" fontId="98" fillId="0" borderId="68" applyNumberFormat="0" applyFont="0" applyAlignment="0" applyProtection="0"/>
    <xf numFmtId="43" fontId="95" fillId="0" borderId="0" applyFont="0" applyFill="0" applyBorder="0" applyAlignment="0" applyProtection="0"/>
    <xf numFmtId="0" fontId="43" fillId="0" borderId="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43" fontId="95" fillId="0" borderId="0" applyFont="0" applyFill="0" applyBorder="0" applyAlignment="0" applyProtection="0"/>
    <xf numFmtId="44" fontId="94" fillId="0" borderId="0" applyFont="0" applyFill="0" applyBorder="0" applyAlignment="0" applyProtection="0"/>
    <xf numFmtId="0" fontId="43" fillId="0" borderId="0"/>
    <xf numFmtId="0" fontId="43" fillId="0" borderId="0"/>
    <xf numFmtId="0" fontId="43" fillId="0" borderId="0"/>
    <xf numFmtId="43" fontId="95"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5" fontId="82" fillId="0" borderId="68" applyNumberFormat="0" applyFont="0" applyAlignment="0" applyProtection="0"/>
    <xf numFmtId="43" fontId="95"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5" fontId="98" fillId="0" borderId="68" applyNumberFormat="0" applyFont="0" applyAlignment="0" applyProtection="0"/>
    <xf numFmtId="44" fontId="102"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0" fontId="43" fillId="0" borderId="0"/>
    <xf numFmtId="44" fontId="86" fillId="0" borderId="0" applyFont="0" applyFill="0" applyBorder="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43" fontId="4"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8" fontId="86"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5" fontId="98"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5" fontId="82"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5" fontId="98" fillId="0" borderId="68" applyNumberFormat="0" applyFont="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8" fontId="52" fillId="0" borderId="0" applyFont="0" applyFill="0" applyBorder="0" applyAlignment="0" applyProtection="0"/>
    <xf numFmtId="43" fontId="95"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5" fontId="98" fillId="0" borderId="68" applyNumberFormat="0" applyFont="0" applyAlignment="0" applyProtection="0"/>
    <xf numFmtId="43" fontId="95" fillId="0" borderId="0" applyFont="0" applyFill="0" applyBorder="0" applyAlignment="0" applyProtection="0"/>
    <xf numFmtId="0" fontId="43" fillId="0" borderId="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43" fontId="95" fillId="0" borderId="0" applyFont="0" applyFill="0" applyBorder="0" applyAlignment="0" applyProtection="0"/>
    <xf numFmtId="44" fontId="94" fillId="0" borderId="0" applyFont="0" applyFill="0" applyBorder="0" applyAlignment="0" applyProtection="0"/>
    <xf numFmtId="0" fontId="43" fillId="0" borderId="0"/>
    <xf numFmtId="0" fontId="43" fillId="0" borderId="0"/>
    <xf numFmtId="0" fontId="43" fillId="0" borderId="0"/>
    <xf numFmtId="43" fontId="95"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5" fontId="82" fillId="0" borderId="68" applyNumberFormat="0" applyFont="0" applyAlignment="0" applyProtection="0"/>
    <xf numFmtId="43" fontId="95"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5" fontId="98" fillId="0" borderId="68" applyNumberFormat="0" applyFont="0" applyAlignment="0" applyProtection="0"/>
    <xf numFmtId="44" fontId="102"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0" fontId="43" fillId="0" borderId="0"/>
    <xf numFmtId="44" fontId="86" fillId="0" borderId="0" applyFont="0" applyFill="0" applyBorder="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43" fontId="4"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8" fontId="86"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5" fontId="98"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5" fontId="82"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5" fontId="98" fillId="0" borderId="68" applyNumberFormat="0" applyFont="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8" fontId="52" fillId="0" borderId="0" applyFont="0" applyFill="0" applyBorder="0" applyAlignment="0" applyProtection="0"/>
    <xf numFmtId="43" fontId="95"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8" fillId="0" borderId="0"/>
    <xf numFmtId="0" fontId="4" fillId="0" borderId="0"/>
    <xf numFmtId="49" fontId="95" fillId="0" borderId="79"/>
    <xf numFmtId="49" fontId="95" fillId="0" borderId="79"/>
    <xf numFmtId="49" fontId="86" fillId="0" borderId="80"/>
    <xf numFmtId="49" fontId="86" fillId="0" borderId="80"/>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95" fillId="0" borderId="79"/>
    <xf numFmtId="49" fontId="95" fillId="0" borderId="79"/>
    <xf numFmtId="49" fontId="95" fillId="0" borderId="79"/>
    <xf numFmtId="49" fontId="95" fillId="0" borderId="79"/>
    <xf numFmtId="49" fontId="95" fillId="0" borderId="79"/>
    <xf numFmtId="0" fontId="60" fillId="17" borderId="78" applyNumberFormat="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42" fillId="15" borderId="81" applyNumberFormat="0" applyFont="0" applyAlignment="0" applyProtection="0"/>
    <xf numFmtId="0" fontId="108" fillId="17" borderId="82" applyNumberForma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2"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4" fillId="15" borderId="81" applyNumberFormat="0" applyFont="0" applyAlignment="0" applyProtection="0"/>
    <xf numFmtId="0" fontId="4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4" fillId="15" borderId="81" applyNumberFormat="0" applyFont="0" applyAlignment="0" applyProtection="0"/>
    <xf numFmtId="0" fontId="4" fillId="15" borderId="81" applyNumberFormat="0" applyFont="0" applyAlignment="0" applyProtection="0"/>
    <xf numFmtId="0" fontId="42"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59" fillId="14" borderId="78" applyNumberFormat="0" applyAlignment="0" applyProtection="0"/>
    <xf numFmtId="0" fontId="112" fillId="14" borderId="78" applyNumberFormat="0" applyAlignment="0" applyProtection="0"/>
    <xf numFmtId="0" fontId="112" fillId="14" borderId="78" applyNumberFormat="0" applyAlignment="0" applyProtection="0"/>
    <xf numFmtId="0" fontId="112" fillId="14" borderId="78" applyNumberFormat="0" applyAlignment="0" applyProtection="0"/>
    <xf numFmtId="0" fontId="112" fillId="14" borderId="78" applyNumberFormat="0" applyAlignment="0" applyProtection="0"/>
    <xf numFmtId="0" fontId="59" fillId="14" borderId="78" applyNumberFormat="0" applyAlignment="0" applyProtection="0"/>
    <xf numFmtId="0" fontId="60" fillId="17" borderId="78" applyNumberFormat="0" applyAlignment="0" applyProtection="0"/>
    <xf numFmtId="0" fontId="60" fillId="17" borderId="78" applyNumberFormat="0" applyAlignment="0" applyProtection="0"/>
    <xf numFmtId="0" fontId="113" fillId="17" borderId="78" applyNumberFormat="0" applyAlignment="0" applyProtection="0"/>
    <xf numFmtId="0" fontId="60" fillId="17" borderId="78" applyNumberFormat="0" applyAlignment="0" applyProtection="0"/>
    <xf numFmtId="0" fontId="113" fillId="17" borderId="78" applyNumberFormat="0" applyAlignment="0" applyProtection="0"/>
    <xf numFmtId="0" fontId="113" fillId="17" borderId="78" applyNumberFormat="0" applyAlignment="0" applyProtection="0"/>
    <xf numFmtId="0" fontId="60" fillId="17" borderId="78" applyNumberFormat="0" applyAlignment="0" applyProtection="0"/>
    <xf numFmtId="0" fontId="60" fillId="13" borderId="78" applyNumberFormat="0" applyAlignment="0" applyProtection="0"/>
    <xf numFmtId="0" fontId="60" fillId="17" borderId="78" applyNumberFormat="0" applyAlignment="0" applyProtection="0"/>
    <xf numFmtId="0" fontId="60" fillId="17" borderId="78" applyNumberFormat="0" applyAlignment="0" applyProtection="0"/>
    <xf numFmtId="0" fontId="113" fillId="17" borderId="78" applyNumberFormat="0" applyAlignment="0" applyProtection="0"/>
    <xf numFmtId="0" fontId="113" fillId="17" borderId="78" applyNumberFormat="0" applyAlignment="0" applyProtection="0"/>
    <xf numFmtId="0" fontId="60" fillId="13" borderId="78" applyNumberFormat="0" applyAlignment="0" applyProtection="0"/>
    <xf numFmtId="0" fontId="108" fillId="17" borderId="82" applyNumberFormat="0" applyAlignment="0" applyProtection="0"/>
    <xf numFmtId="0" fontId="108" fillId="17" borderId="82" applyNumberFormat="0" applyAlignment="0" applyProtection="0"/>
    <xf numFmtId="0" fontId="114" fillId="17" borderId="82" applyNumberFormat="0" applyAlignment="0" applyProtection="0"/>
    <xf numFmtId="0" fontId="108" fillId="17" borderId="82" applyNumberFormat="0" applyAlignment="0" applyProtection="0"/>
    <xf numFmtId="0" fontId="114" fillId="17" borderId="82" applyNumberFormat="0" applyAlignment="0" applyProtection="0"/>
    <xf numFmtId="0" fontId="114" fillId="17" borderId="82" applyNumberFormat="0" applyAlignment="0" applyProtection="0"/>
    <xf numFmtId="0" fontId="108" fillId="17" borderId="82" applyNumberFormat="0" applyAlignment="0" applyProtection="0"/>
    <xf numFmtId="0" fontId="108" fillId="13" borderId="82" applyNumberFormat="0" applyAlignment="0" applyProtection="0"/>
    <xf numFmtId="0" fontId="108" fillId="17" borderId="82" applyNumberFormat="0" applyAlignment="0" applyProtection="0"/>
    <xf numFmtId="0" fontId="108" fillId="17" borderId="82" applyNumberFormat="0" applyAlignment="0" applyProtection="0"/>
    <xf numFmtId="0" fontId="114" fillId="17" borderId="82" applyNumberFormat="0" applyAlignment="0" applyProtection="0"/>
    <xf numFmtId="0" fontId="114" fillId="17" borderId="82" applyNumberFormat="0" applyAlignment="0" applyProtection="0"/>
    <xf numFmtId="0" fontId="108" fillId="13" borderId="82" applyNumberFormat="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151">
    <xf numFmtId="0" fontId="0" fillId="0" borderId="0" xfId="0"/>
    <xf numFmtId="0" fontId="1" fillId="0" borderId="0" xfId="0" applyFont="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54" xfId="0" applyFont="1" applyFill="1" applyBorder="1" applyAlignment="1" applyProtection="1">
      <alignment vertical="center"/>
    </xf>
    <xf numFmtId="49" fontId="10" fillId="10" borderId="53" xfId="0" applyNumberFormat="1" applyFont="1" applyFill="1" applyBorder="1" applyAlignment="1" applyProtection="1">
      <alignment horizontal="center" vertical="center"/>
      <protection locked="0"/>
    </xf>
    <xf numFmtId="0" fontId="10" fillId="10" borderId="53" xfId="0" applyFont="1" applyFill="1" applyBorder="1" applyAlignment="1" applyProtection="1">
      <alignment vertical="center"/>
      <protection locked="0"/>
    </xf>
    <xf numFmtId="49" fontId="10" fillId="10" borderId="53" xfId="0" applyNumberFormat="1" applyFont="1" applyFill="1" applyBorder="1" applyAlignment="1" applyProtection="1">
      <alignment vertical="center"/>
      <protection locked="0"/>
    </xf>
    <xf numFmtId="0" fontId="10" fillId="10" borderId="53" xfId="0" applyFont="1" applyFill="1" applyBorder="1" applyAlignment="1" applyProtection="1">
      <alignment horizontal="center" vertical="center"/>
      <protection locked="0"/>
    </xf>
    <xf numFmtId="164" fontId="10" fillId="10" borderId="55" xfId="0" applyNumberFormat="1" applyFont="1" applyFill="1" applyBorder="1" applyAlignment="1" applyProtection="1">
      <alignment horizontal="center" vertical="center"/>
      <protection locked="0"/>
    </xf>
    <xf numFmtId="49" fontId="10" fillId="3" borderId="13" xfId="0" applyNumberFormat="1" applyFont="1" applyFill="1" applyBorder="1" applyAlignment="1" applyProtection="1">
      <alignment vertical="center"/>
      <protection locked="0"/>
    </xf>
    <xf numFmtId="49" fontId="10" fillId="3" borderId="13" xfId="0" applyNumberFormat="1" applyFont="1" applyFill="1" applyBorder="1" applyAlignment="1" applyProtection="1">
      <alignment vertical="center" wrapText="1"/>
      <protection locked="0"/>
    </xf>
    <xf numFmtId="0" fontId="2" fillId="0" borderId="29" xfId="0" applyFont="1" applyFill="1" applyBorder="1" applyAlignment="1" applyProtection="1">
      <alignment vertical="center"/>
      <protection hidden="1"/>
    </xf>
    <xf numFmtId="0" fontId="2" fillId="0" borderId="13" xfId="0" applyFont="1" applyFill="1" applyBorder="1" applyAlignment="1" applyProtection="1">
      <alignment vertical="center"/>
      <protection hidden="1"/>
    </xf>
    <xf numFmtId="165" fontId="10" fillId="3" borderId="9" xfId="0" applyNumberFormat="1" applyFont="1" applyFill="1" applyBorder="1" applyAlignment="1" applyProtection="1">
      <alignment horizontal="left" vertical="center"/>
      <protection locked="0"/>
    </xf>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14" fontId="10" fillId="3" borderId="48"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10" fillId="3" borderId="7" xfId="0"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 fillId="10" borderId="0" xfId="0" applyFont="1" applyFill="1" applyProtection="1">
      <protection locked="0"/>
    </xf>
    <xf numFmtId="0" fontId="1" fillId="0" borderId="0" xfId="0" applyFont="1" applyAlignment="1" applyProtection="1">
      <alignment vertical="center"/>
      <protection hidden="1"/>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0" fillId="10" borderId="54" xfId="0" applyFont="1" applyFill="1" applyBorder="1" applyAlignment="1" applyProtection="1">
      <alignment vertical="center"/>
      <protection locked="0"/>
    </xf>
    <xf numFmtId="0" fontId="8" fillId="3" borderId="20" xfId="30423" applyNumberFormat="1" applyFont="1" applyFill="1" applyBorder="1" applyAlignment="1" applyProtection="1">
      <alignment vertical="center" wrapText="1" shrinkToFit="1"/>
      <protection locked="0"/>
    </xf>
    <xf numFmtId="0" fontId="8" fillId="3" borderId="20" xfId="30424" applyNumberFormat="1" applyFont="1" applyFill="1" applyBorder="1" applyAlignment="1" applyProtection="1">
      <alignment vertical="center" wrapText="1" shrinkToFit="1"/>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0425">
    <cellStyle name="_156_PP_0101_ZTP_SP_00" xfId="7"/>
    <cellStyle name="_156_PP_0101_ZTP_SP_00 2" xfId="8"/>
    <cellStyle name="_156_PP_0101_ZTP_SP_00 3" xfId="9"/>
    <cellStyle name="_156_PP_0101_ZTP_SP_00 4" xfId="10"/>
    <cellStyle name="_156_PP_0101_ZTP_SP_00 5" xfId="11"/>
    <cellStyle name="_156_PP_0101_ZTP_SP_00 6" xfId="12"/>
    <cellStyle name="_156_PP_0801_PIS_VV_00" xfId="13"/>
    <cellStyle name="_156_PP_0801_PIS_VV_00 2" xfId="14"/>
    <cellStyle name="_156_PP_0801_PIS_VV_00 3" xfId="15"/>
    <cellStyle name="_156_PP_0801_PIS_VV_00 4" xfId="16"/>
    <cellStyle name="_156_PP_0801_PIS_VV_00 5" xfId="17"/>
    <cellStyle name="_156_PP_0801_PIS_VV_00 6" xfId="18"/>
    <cellStyle name="_271_R_RD Čížek" xfId="19"/>
    <cellStyle name="_271_R_RD Čížek 2" xfId="20"/>
    <cellStyle name="_271_R_RD Čížek 3" xfId="21"/>
    <cellStyle name="_271_R_RD Čížek 4" xfId="22"/>
    <cellStyle name="_271_R_RD Čížek 5" xfId="23"/>
    <cellStyle name="_271_R_RD Čížek 6" xfId="24"/>
    <cellStyle name="_271_R_RD Čížek 7" xfId="25"/>
    <cellStyle name="_Babice_rozp2" xfId="26"/>
    <cellStyle name="_CCTV" xfId="27"/>
    <cellStyle name="_cina_rozp" xfId="28"/>
    <cellStyle name="_CZ_9_2003_D" xfId="29"/>
    <cellStyle name="_D 7.1_silnoproud" xfId="30"/>
    <cellStyle name="_DT" xfId="31"/>
    <cellStyle name="_Dubový mlýn_rozp" xfId="32"/>
    <cellStyle name="_Dubový mlýn_rozp 2" xfId="33"/>
    <cellStyle name="_e) Silnoproud" xfId="34"/>
    <cellStyle name="_EBC_vykaz_vymer" xfId="35"/>
    <cellStyle name="_EZS" xfId="36"/>
    <cellStyle name="_f) Slaboproud" xfId="37"/>
    <cellStyle name="_g) Hromosvod" xfId="38"/>
    <cellStyle name="_Holýšov_rozp" xfId="39"/>
    <cellStyle name="_IATCC_rozp" xfId="40"/>
    <cellStyle name="_l) Technologické soubory - Park.systém+STA" xfId="41"/>
    <cellStyle name="_Ladronka_2_VV-DVD_kontrola_FINAL" xfId="42"/>
    <cellStyle name="_Ladronka_2_VV-DVD_kontrola_FINAL 2" xfId="43"/>
    <cellStyle name="_Ladronka_2_VV-DVD_kontrola_FINAL 3" xfId="44"/>
    <cellStyle name="_Ladronka_2_VV-DVD_kontrola_FINAL 4" xfId="45"/>
    <cellStyle name="_Ladronka_2_VV-DVD_kontrola_FINAL_cel_vzor" xfId="46"/>
    <cellStyle name="_N02117-ELSYCO SK Socialnu Poistvnu Zilina SK" xfId="47"/>
    <cellStyle name="_N02129-Johnson Controls-EUROPAPIR Bratislava" xfId="48"/>
    <cellStyle name="_N02132-Johnson Controls-UNIPHARMA Bratislava - CCTV, ACCES" xfId="49"/>
    <cellStyle name="_N0214X-ROSS-EUROPAPIR Bratislava" xfId="50"/>
    <cellStyle name="_N0467_03 - nemocnice Ústí nad Orlicí - Energie -bez RV a mont.m" xfId="51"/>
    <cellStyle name="_N0467_03 - nemocnice Ústí nad Orlicí - Energie -bez RV a mont.m 2" xfId="52"/>
    <cellStyle name="_N06022-VATECH, Hotel Diplomat Plzeň" xfId="53"/>
    <cellStyle name="_N06156-1-Zimní stadion, Uherský Ostroh" xfId="54"/>
    <cellStyle name="_N07086-ESTE,ASKO Praha-Štěrboholy, slaboproud" xfId="55"/>
    <cellStyle name="_N0789_03 eml" xfId="56"/>
    <cellStyle name="_N0789_03 eml 2" xfId="57"/>
    <cellStyle name="_N0XXXX-Nabídky-vzor- new" xfId="58"/>
    <cellStyle name="_Nabídka KV SiPass" xfId="59"/>
    <cellStyle name="_nabLS_co_2" xfId="60"/>
    <cellStyle name="_NXXXXX-Johnson Controls -vzor cen pro SK, EZS, EPS" xfId="61"/>
    <cellStyle name="_PCR_rozp" xfId="62"/>
    <cellStyle name="_PERSONAL" xfId="63"/>
    <cellStyle name="_PERSONAL 2" xfId="64"/>
    <cellStyle name="_PERSONAL 3" xfId="65"/>
    <cellStyle name="_PERSONAL 4" xfId="66"/>
    <cellStyle name="_PERSONAL 5" xfId="67"/>
    <cellStyle name="_PERSONAL 6" xfId="68"/>
    <cellStyle name="_PERSONAL 7" xfId="69"/>
    <cellStyle name="_PERSONAL_1" xfId="70"/>
    <cellStyle name="_PERSONAL_1 2" xfId="71"/>
    <cellStyle name="_PERSONAL_1 3" xfId="72"/>
    <cellStyle name="_PERSONAL_1 4" xfId="73"/>
    <cellStyle name="_PERSONAL_1 5" xfId="74"/>
    <cellStyle name="_PERSONAL_1 6" xfId="75"/>
    <cellStyle name="_PERSONAL_1 7" xfId="76"/>
    <cellStyle name="_PleasHB_rozp" xfId="77"/>
    <cellStyle name="_Q-Sadovky-výkaz-2003-07-01" xfId="78"/>
    <cellStyle name="_Q-Sadovky-výkaz-2003-07-01 10" xfId="79"/>
    <cellStyle name="_Q-Sadovky-výkaz-2003-07-01 10 2" xfId="80"/>
    <cellStyle name="_Q-Sadovky-výkaz-2003-07-01 10 3" xfId="81"/>
    <cellStyle name="_Q-Sadovky-výkaz-2003-07-01 10 4" xfId="82"/>
    <cellStyle name="_Q-Sadovky-výkaz-2003-07-01 10 5" xfId="83"/>
    <cellStyle name="_Q-Sadovky-výkaz-2003-07-01 10 6" xfId="84"/>
    <cellStyle name="_Q-Sadovky-výkaz-2003-07-01 11" xfId="85"/>
    <cellStyle name="_Q-Sadovky-výkaz-2003-07-01 11 2" xfId="86"/>
    <cellStyle name="_Q-Sadovky-výkaz-2003-07-01 11 3" xfId="87"/>
    <cellStyle name="_Q-Sadovky-výkaz-2003-07-01 11 4" xfId="88"/>
    <cellStyle name="_Q-Sadovky-výkaz-2003-07-01 11 5" xfId="89"/>
    <cellStyle name="_Q-Sadovky-výkaz-2003-07-01 11 6" xfId="90"/>
    <cellStyle name="_Q-Sadovky-výkaz-2003-07-01 12" xfId="91"/>
    <cellStyle name="_Q-Sadovky-výkaz-2003-07-01 12 2" xfId="92"/>
    <cellStyle name="_Q-Sadovky-výkaz-2003-07-01 12 3" xfId="93"/>
    <cellStyle name="_Q-Sadovky-výkaz-2003-07-01 12 4" xfId="94"/>
    <cellStyle name="_Q-Sadovky-výkaz-2003-07-01 12 5" xfId="95"/>
    <cellStyle name="_Q-Sadovky-výkaz-2003-07-01 12 6" xfId="96"/>
    <cellStyle name="_Q-Sadovky-výkaz-2003-07-01 13" xfId="97"/>
    <cellStyle name="_Q-Sadovky-výkaz-2003-07-01 13 2" xfId="98"/>
    <cellStyle name="_Q-Sadovky-výkaz-2003-07-01 13 3" xfId="99"/>
    <cellStyle name="_Q-Sadovky-výkaz-2003-07-01 13 4" xfId="100"/>
    <cellStyle name="_Q-Sadovky-výkaz-2003-07-01 13 5" xfId="101"/>
    <cellStyle name="_Q-Sadovky-výkaz-2003-07-01 13 6" xfId="102"/>
    <cellStyle name="_Q-Sadovky-výkaz-2003-07-01 14" xfId="103"/>
    <cellStyle name="_Q-Sadovky-výkaz-2003-07-01 14 2" xfId="104"/>
    <cellStyle name="_Q-Sadovky-výkaz-2003-07-01 14 3" xfId="105"/>
    <cellStyle name="_Q-Sadovky-výkaz-2003-07-01 14 4" xfId="106"/>
    <cellStyle name="_Q-Sadovky-výkaz-2003-07-01 14 5" xfId="107"/>
    <cellStyle name="_Q-Sadovky-výkaz-2003-07-01 14 6" xfId="108"/>
    <cellStyle name="_Q-Sadovky-výkaz-2003-07-01 15" xfId="109"/>
    <cellStyle name="_Q-Sadovky-výkaz-2003-07-01 15 2" xfId="110"/>
    <cellStyle name="_Q-Sadovky-výkaz-2003-07-01 15 3" xfId="111"/>
    <cellStyle name="_Q-Sadovky-výkaz-2003-07-01 15 4" xfId="112"/>
    <cellStyle name="_Q-Sadovky-výkaz-2003-07-01 15 5" xfId="113"/>
    <cellStyle name="_Q-Sadovky-výkaz-2003-07-01 15 6" xfId="114"/>
    <cellStyle name="_Q-Sadovky-výkaz-2003-07-01 16" xfId="115"/>
    <cellStyle name="_Q-Sadovky-výkaz-2003-07-01 16 2" xfId="116"/>
    <cellStyle name="_Q-Sadovky-výkaz-2003-07-01 16 3" xfId="117"/>
    <cellStyle name="_Q-Sadovky-výkaz-2003-07-01 16 4" xfId="118"/>
    <cellStyle name="_Q-Sadovky-výkaz-2003-07-01 16 5" xfId="119"/>
    <cellStyle name="_Q-Sadovky-výkaz-2003-07-01 16 6" xfId="120"/>
    <cellStyle name="_Q-Sadovky-výkaz-2003-07-01 17" xfId="121"/>
    <cellStyle name="_Q-Sadovky-výkaz-2003-07-01 17 2" xfId="122"/>
    <cellStyle name="_Q-Sadovky-výkaz-2003-07-01 17 3" xfId="123"/>
    <cellStyle name="_Q-Sadovky-výkaz-2003-07-01 17 4" xfId="124"/>
    <cellStyle name="_Q-Sadovky-výkaz-2003-07-01 17 5" xfId="125"/>
    <cellStyle name="_Q-Sadovky-výkaz-2003-07-01 17 6" xfId="126"/>
    <cellStyle name="_Q-Sadovky-výkaz-2003-07-01 18" xfId="127"/>
    <cellStyle name="_Q-Sadovky-výkaz-2003-07-01 18 2" xfId="128"/>
    <cellStyle name="_Q-Sadovky-výkaz-2003-07-01 18 3" xfId="129"/>
    <cellStyle name="_Q-Sadovky-výkaz-2003-07-01 18 4" xfId="130"/>
    <cellStyle name="_Q-Sadovky-výkaz-2003-07-01 18 5" xfId="131"/>
    <cellStyle name="_Q-Sadovky-výkaz-2003-07-01 18 6" xfId="132"/>
    <cellStyle name="_Q-Sadovky-výkaz-2003-07-01 19" xfId="133"/>
    <cellStyle name="_Q-Sadovky-výkaz-2003-07-01 19 2" xfId="134"/>
    <cellStyle name="_Q-Sadovky-výkaz-2003-07-01 19 3" xfId="135"/>
    <cellStyle name="_Q-Sadovky-výkaz-2003-07-01 19 4" xfId="136"/>
    <cellStyle name="_Q-Sadovky-výkaz-2003-07-01 19 5" xfId="137"/>
    <cellStyle name="_Q-Sadovky-výkaz-2003-07-01 19 6" xfId="138"/>
    <cellStyle name="_Q-Sadovky-výkaz-2003-07-01 2" xfId="139"/>
    <cellStyle name="_Q-Sadovky-výkaz-2003-07-01 2 2" xfId="140"/>
    <cellStyle name="_Q-Sadovky-výkaz-2003-07-01 2 3" xfId="141"/>
    <cellStyle name="_Q-Sadovky-výkaz-2003-07-01 2 4" xfId="142"/>
    <cellStyle name="_Q-Sadovky-výkaz-2003-07-01 2 5" xfId="143"/>
    <cellStyle name="_Q-Sadovky-výkaz-2003-07-01 2 6" xfId="144"/>
    <cellStyle name="_Q-Sadovky-výkaz-2003-07-01 20" xfId="145"/>
    <cellStyle name="_Q-Sadovky-výkaz-2003-07-01 20 2" xfId="146"/>
    <cellStyle name="_Q-Sadovky-výkaz-2003-07-01 20 3" xfId="147"/>
    <cellStyle name="_Q-Sadovky-výkaz-2003-07-01 20 4" xfId="148"/>
    <cellStyle name="_Q-Sadovky-výkaz-2003-07-01 20 5" xfId="149"/>
    <cellStyle name="_Q-Sadovky-výkaz-2003-07-01 20 6" xfId="150"/>
    <cellStyle name="_Q-Sadovky-výkaz-2003-07-01 21" xfId="151"/>
    <cellStyle name="_Q-Sadovky-výkaz-2003-07-01 21 2" xfId="152"/>
    <cellStyle name="_Q-Sadovky-výkaz-2003-07-01 21 3" xfId="153"/>
    <cellStyle name="_Q-Sadovky-výkaz-2003-07-01 21 4" xfId="154"/>
    <cellStyle name="_Q-Sadovky-výkaz-2003-07-01 21 5" xfId="155"/>
    <cellStyle name="_Q-Sadovky-výkaz-2003-07-01 21 6" xfId="156"/>
    <cellStyle name="_Q-Sadovky-výkaz-2003-07-01 22" xfId="157"/>
    <cellStyle name="_Q-Sadovky-výkaz-2003-07-01 22 2" xfId="158"/>
    <cellStyle name="_Q-Sadovky-výkaz-2003-07-01 22 3" xfId="159"/>
    <cellStyle name="_Q-Sadovky-výkaz-2003-07-01 22 4" xfId="160"/>
    <cellStyle name="_Q-Sadovky-výkaz-2003-07-01 22 5" xfId="161"/>
    <cellStyle name="_Q-Sadovky-výkaz-2003-07-01 22 6" xfId="162"/>
    <cellStyle name="_Q-Sadovky-výkaz-2003-07-01 23" xfId="163"/>
    <cellStyle name="_Q-Sadovky-výkaz-2003-07-01 23 2" xfId="164"/>
    <cellStyle name="_Q-Sadovky-výkaz-2003-07-01 23 3" xfId="165"/>
    <cellStyle name="_Q-Sadovky-výkaz-2003-07-01 23 4" xfId="166"/>
    <cellStyle name="_Q-Sadovky-výkaz-2003-07-01 23 5" xfId="167"/>
    <cellStyle name="_Q-Sadovky-výkaz-2003-07-01 23 6" xfId="168"/>
    <cellStyle name="_Q-Sadovky-výkaz-2003-07-01 24" xfId="169"/>
    <cellStyle name="_Q-Sadovky-výkaz-2003-07-01 25" xfId="170"/>
    <cellStyle name="_Q-Sadovky-výkaz-2003-07-01 26" xfId="171"/>
    <cellStyle name="_Q-Sadovky-výkaz-2003-07-01 27" xfId="172"/>
    <cellStyle name="_Q-Sadovky-výkaz-2003-07-01 28" xfId="173"/>
    <cellStyle name="_Q-Sadovky-výkaz-2003-07-01 3" xfId="174"/>
    <cellStyle name="_Q-Sadovky-výkaz-2003-07-01 3 2" xfId="175"/>
    <cellStyle name="_Q-Sadovky-výkaz-2003-07-01 3 3" xfId="176"/>
    <cellStyle name="_Q-Sadovky-výkaz-2003-07-01 3 4" xfId="177"/>
    <cellStyle name="_Q-Sadovky-výkaz-2003-07-01 3 5" xfId="178"/>
    <cellStyle name="_Q-Sadovky-výkaz-2003-07-01 3 6" xfId="179"/>
    <cellStyle name="_Q-Sadovky-výkaz-2003-07-01 4" xfId="180"/>
    <cellStyle name="_Q-Sadovky-výkaz-2003-07-01 4 2" xfId="181"/>
    <cellStyle name="_Q-Sadovky-výkaz-2003-07-01 4 3" xfId="182"/>
    <cellStyle name="_Q-Sadovky-výkaz-2003-07-01 4 4" xfId="183"/>
    <cellStyle name="_Q-Sadovky-výkaz-2003-07-01 4 5" xfId="184"/>
    <cellStyle name="_Q-Sadovky-výkaz-2003-07-01 4 6" xfId="185"/>
    <cellStyle name="_Q-Sadovky-výkaz-2003-07-01 5" xfId="186"/>
    <cellStyle name="_Q-Sadovky-výkaz-2003-07-01 5 2" xfId="187"/>
    <cellStyle name="_Q-Sadovky-výkaz-2003-07-01 5 3" xfId="188"/>
    <cellStyle name="_Q-Sadovky-výkaz-2003-07-01 5 4" xfId="189"/>
    <cellStyle name="_Q-Sadovky-výkaz-2003-07-01 5 5" xfId="190"/>
    <cellStyle name="_Q-Sadovky-výkaz-2003-07-01 5 6" xfId="191"/>
    <cellStyle name="_Q-Sadovky-výkaz-2003-07-01 6" xfId="192"/>
    <cellStyle name="_Q-Sadovky-výkaz-2003-07-01 6 2" xfId="193"/>
    <cellStyle name="_Q-Sadovky-výkaz-2003-07-01 6 3" xfId="194"/>
    <cellStyle name="_Q-Sadovky-výkaz-2003-07-01 6 4" xfId="195"/>
    <cellStyle name="_Q-Sadovky-výkaz-2003-07-01 6 5" xfId="196"/>
    <cellStyle name="_Q-Sadovky-výkaz-2003-07-01 6 6" xfId="197"/>
    <cellStyle name="_Q-Sadovky-výkaz-2003-07-01 7" xfId="198"/>
    <cellStyle name="_Q-Sadovky-výkaz-2003-07-01 7 2" xfId="199"/>
    <cellStyle name="_Q-Sadovky-výkaz-2003-07-01 7 3" xfId="200"/>
    <cellStyle name="_Q-Sadovky-výkaz-2003-07-01 7 4" xfId="201"/>
    <cellStyle name="_Q-Sadovky-výkaz-2003-07-01 7 5" xfId="202"/>
    <cellStyle name="_Q-Sadovky-výkaz-2003-07-01 7 6" xfId="203"/>
    <cellStyle name="_Q-Sadovky-výkaz-2003-07-01 8" xfId="204"/>
    <cellStyle name="_Q-Sadovky-výkaz-2003-07-01 8 2" xfId="205"/>
    <cellStyle name="_Q-Sadovky-výkaz-2003-07-01 8 3" xfId="206"/>
    <cellStyle name="_Q-Sadovky-výkaz-2003-07-01 8 4" xfId="207"/>
    <cellStyle name="_Q-Sadovky-výkaz-2003-07-01 8 5" xfId="208"/>
    <cellStyle name="_Q-Sadovky-výkaz-2003-07-01 8 6" xfId="209"/>
    <cellStyle name="_Q-Sadovky-výkaz-2003-07-01 9" xfId="210"/>
    <cellStyle name="_Q-Sadovky-výkaz-2003-07-01 9 2" xfId="211"/>
    <cellStyle name="_Q-Sadovky-výkaz-2003-07-01 9 3" xfId="212"/>
    <cellStyle name="_Q-Sadovky-výkaz-2003-07-01 9 4" xfId="213"/>
    <cellStyle name="_Q-Sadovky-výkaz-2003-07-01 9 5" xfId="214"/>
    <cellStyle name="_Q-Sadovky-výkaz-2003-07-01 9 6" xfId="215"/>
    <cellStyle name="_Q-Sadovky-výkaz-2003-07-01_1" xfId="216"/>
    <cellStyle name="_Q-Sadovky-výkaz-2003-07-01_1 10" xfId="21554"/>
    <cellStyle name="_Q-Sadovky-výkaz-2003-07-01_1 10 2" xfId="22083"/>
    <cellStyle name="_Q-Sadovky-výkaz-2003-07-01_1 10 2 2" xfId="24188"/>
    <cellStyle name="_Q-Sadovky-výkaz-2003-07-01_1 10 2 2 2" xfId="29359"/>
    <cellStyle name="_Q-Sadovky-výkaz-2003-07-01_1 10 2 3" xfId="27289"/>
    <cellStyle name="_Q-Sadovky-výkaz-2003-07-01_1 10 3" xfId="23986"/>
    <cellStyle name="_Q-Sadovky-výkaz-2003-07-01_1 10 3 2" xfId="29157"/>
    <cellStyle name="_Q-Sadovky-výkaz-2003-07-01_1 10 4" xfId="27087"/>
    <cellStyle name="_Q-Sadovky-výkaz-2003-07-01_1 11" xfId="21631"/>
    <cellStyle name="_Q-Sadovky-výkaz-2003-07-01_1 11 2" xfId="24014"/>
    <cellStyle name="_Q-Sadovky-výkaz-2003-07-01_1 11 2 2" xfId="29185"/>
    <cellStyle name="_Q-Sadovky-výkaz-2003-07-01_1 11 3" xfId="27115"/>
    <cellStyle name="_Q-Sadovky-výkaz-2003-07-01_1 12" xfId="22975"/>
    <cellStyle name="_Q-Sadovky-výkaz-2003-07-01_1 12 2" xfId="28149"/>
    <cellStyle name="_Q-Sadovky-výkaz-2003-07-01_1 13" xfId="26080"/>
    <cellStyle name="_Q-Sadovky-výkaz-2003-07-01_1 2" xfId="217"/>
    <cellStyle name="_Q-Sadovky-výkaz-2003-07-01_1 3" xfId="218"/>
    <cellStyle name="_Q-Sadovky-výkaz-2003-07-01_1 4" xfId="219"/>
    <cellStyle name="_Q-Sadovky-výkaz-2003-07-01_1 4 2" xfId="20055"/>
    <cellStyle name="_Q-Sadovky-výkaz-2003-07-01_1 4 2 2" xfId="21313"/>
    <cellStyle name="_Q-Sadovky-výkaz-2003-07-01_1 4 2 2 2" xfId="22761"/>
    <cellStyle name="_Q-Sadovky-výkaz-2003-07-01_1 4 2 2 2 2" xfId="24852"/>
    <cellStyle name="_Q-Sadovky-výkaz-2003-07-01_1 4 2 2 2 2 2" xfId="30023"/>
    <cellStyle name="_Q-Sadovky-výkaz-2003-07-01_1 4 2 2 2 3" xfId="27953"/>
    <cellStyle name="_Q-Sadovky-výkaz-2003-07-01_1 4 2 2 3" xfId="23784"/>
    <cellStyle name="_Q-Sadovky-výkaz-2003-07-01_1 4 2 2 3 2" xfId="28955"/>
    <cellStyle name="_Q-Sadovky-výkaz-2003-07-01_1 4 2 2 4" xfId="26885"/>
    <cellStyle name="_Q-Sadovky-výkaz-2003-07-01_1 4 2 3" xfId="22419"/>
    <cellStyle name="_Q-Sadovky-výkaz-2003-07-01_1 4 2 3 2" xfId="24520"/>
    <cellStyle name="_Q-Sadovky-výkaz-2003-07-01_1 4 2 3 2 2" xfId="29691"/>
    <cellStyle name="_Q-Sadovky-výkaz-2003-07-01_1 4 2 3 3" xfId="27621"/>
    <cellStyle name="_Q-Sadovky-výkaz-2003-07-01_1 4 2 4" xfId="23391"/>
    <cellStyle name="_Q-Sadovky-výkaz-2003-07-01_1 4 2 4 2" xfId="28562"/>
    <cellStyle name="_Q-Sadovky-výkaz-2003-07-01_1 4 2 5" xfId="26492"/>
    <cellStyle name="_Q-Sadovky-výkaz-2003-07-01_1 4 3" xfId="21171"/>
    <cellStyle name="_Q-Sadovky-výkaz-2003-07-01_1 4 3 2" xfId="22619"/>
    <cellStyle name="_Q-Sadovky-výkaz-2003-07-01_1 4 3 2 2" xfId="24710"/>
    <cellStyle name="_Q-Sadovky-výkaz-2003-07-01_1 4 3 2 2 2" xfId="29881"/>
    <cellStyle name="_Q-Sadovky-výkaz-2003-07-01_1 4 3 2 3" xfId="27811"/>
    <cellStyle name="_Q-Sadovky-výkaz-2003-07-01_1 4 3 3" xfId="23642"/>
    <cellStyle name="_Q-Sadovky-výkaz-2003-07-01_1 4 3 3 2" xfId="28813"/>
    <cellStyle name="_Q-Sadovky-výkaz-2003-07-01_1 4 3 4" xfId="26743"/>
    <cellStyle name="_Q-Sadovky-výkaz-2003-07-01_1 4 4" xfId="19543"/>
    <cellStyle name="_Q-Sadovky-výkaz-2003-07-01_1 4 4 2" xfId="22261"/>
    <cellStyle name="_Q-Sadovky-výkaz-2003-07-01_1 4 4 2 2" xfId="24366"/>
    <cellStyle name="_Q-Sadovky-výkaz-2003-07-01_1 4 4 2 2 2" xfId="29537"/>
    <cellStyle name="_Q-Sadovky-výkaz-2003-07-01_1 4 4 2 3" xfId="27467"/>
    <cellStyle name="_Q-Sadovky-výkaz-2003-07-01_1 4 4 3" xfId="23157"/>
    <cellStyle name="_Q-Sadovky-výkaz-2003-07-01_1 4 4 3 2" xfId="28328"/>
    <cellStyle name="_Q-Sadovky-výkaz-2003-07-01_1 4 4 4" xfId="26258"/>
    <cellStyle name="_Q-Sadovky-výkaz-2003-07-01_1 4 5" xfId="20894"/>
    <cellStyle name="_Q-Sadovky-výkaz-2003-07-01_1 4 5 2" xfId="22084"/>
    <cellStyle name="_Q-Sadovky-výkaz-2003-07-01_1 4 5 2 2" xfId="24189"/>
    <cellStyle name="_Q-Sadovky-výkaz-2003-07-01_1 4 5 2 2 2" xfId="29360"/>
    <cellStyle name="_Q-Sadovky-výkaz-2003-07-01_1 4 5 2 3" xfId="27290"/>
    <cellStyle name="_Q-Sadovky-výkaz-2003-07-01_1 4 5 3" xfId="23515"/>
    <cellStyle name="_Q-Sadovky-výkaz-2003-07-01_1 4 5 3 2" xfId="28686"/>
    <cellStyle name="_Q-Sadovky-výkaz-2003-07-01_1 4 5 4" xfId="26616"/>
    <cellStyle name="_Q-Sadovky-výkaz-2003-07-01_1 4 6" xfId="21632"/>
    <cellStyle name="_Q-Sadovky-výkaz-2003-07-01_1 4 6 2" xfId="24015"/>
    <cellStyle name="_Q-Sadovky-výkaz-2003-07-01_1 4 6 2 2" xfId="29186"/>
    <cellStyle name="_Q-Sadovky-výkaz-2003-07-01_1 4 6 3" xfId="27116"/>
    <cellStyle name="_Q-Sadovky-výkaz-2003-07-01_1 4 7" xfId="22976"/>
    <cellStyle name="_Q-Sadovky-výkaz-2003-07-01_1 4 7 2" xfId="28150"/>
    <cellStyle name="_Q-Sadovky-výkaz-2003-07-01_1 4 8" xfId="26081"/>
    <cellStyle name="_Q-Sadovky-výkaz-2003-07-01_1 5" xfId="220"/>
    <cellStyle name="_Q-Sadovky-výkaz-2003-07-01_1 5 2" xfId="20056"/>
    <cellStyle name="_Q-Sadovky-výkaz-2003-07-01_1 5 2 2" xfId="21314"/>
    <cellStyle name="_Q-Sadovky-výkaz-2003-07-01_1 5 2 2 2" xfId="22762"/>
    <cellStyle name="_Q-Sadovky-výkaz-2003-07-01_1 5 2 2 2 2" xfId="24853"/>
    <cellStyle name="_Q-Sadovky-výkaz-2003-07-01_1 5 2 2 2 2 2" xfId="30024"/>
    <cellStyle name="_Q-Sadovky-výkaz-2003-07-01_1 5 2 2 2 3" xfId="27954"/>
    <cellStyle name="_Q-Sadovky-výkaz-2003-07-01_1 5 2 2 3" xfId="23785"/>
    <cellStyle name="_Q-Sadovky-výkaz-2003-07-01_1 5 2 2 3 2" xfId="28956"/>
    <cellStyle name="_Q-Sadovky-výkaz-2003-07-01_1 5 2 2 4" xfId="26886"/>
    <cellStyle name="_Q-Sadovky-výkaz-2003-07-01_1 5 2 3" xfId="22420"/>
    <cellStyle name="_Q-Sadovky-výkaz-2003-07-01_1 5 2 3 2" xfId="24521"/>
    <cellStyle name="_Q-Sadovky-výkaz-2003-07-01_1 5 2 3 2 2" xfId="29692"/>
    <cellStyle name="_Q-Sadovky-výkaz-2003-07-01_1 5 2 3 3" xfId="27622"/>
    <cellStyle name="_Q-Sadovky-výkaz-2003-07-01_1 5 2 4" xfId="23392"/>
    <cellStyle name="_Q-Sadovky-výkaz-2003-07-01_1 5 2 4 2" xfId="28563"/>
    <cellStyle name="_Q-Sadovky-výkaz-2003-07-01_1 5 2 5" xfId="26493"/>
    <cellStyle name="_Q-Sadovky-výkaz-2003-07-01_1 5 3" xfId="21172"/>
    <cellStyle name="_Q-Sadovky-výkaz-2003-07-01_1 5 3 2" xfId="22620"/>
    <cellStyle name="_Q-Sadovky-výkaz-2003-07-01_1 5 3 2 2" xfId="24711"/>
    <cellStyle name="_Q-Sadovky-výkaz-2003-07-01_1 5 3 2 2 2" xfId="29882"/>
    <cellStyle name="_Q-Sadovky-výkaz-2003-07-01_1 5 3 2 3" xfId="27812"/>
    <cellStyle name="_Q-Sadovky-výkaz-2003-07-01_1 5 3 3" xfId="23643"/>
    <cellStyle name="_Q-Sadovky-výkaz-2003-07-01_1 5 3 3 2" xfId="28814"/>
    <cellStyle name="_Q-Sadovky-výkaz-2003-07-01_1 5 3 4" xfId="26744"/>
    <cellStyle name="_Q-Sadovky-výkaz-2003-07-01_1 5 4" xfId="19544"/>
    <cellStyle name="_Q-Sadovky-výkaz-2003-07-01_1 5 4 2" xfId="22262"/>
    <cellStyle name="_Q-Sadovky-výkaz-2003-07-01_1 5 4 2 2" xfId="24367"/>
    <cellStyle name="_Q-Sadovky-výkaz-2003-07-01_1 5 4 2 2 2" xfId="29538"/>
    <cellStyle name="_Q-Sadovky-výkaz-2003-07-01_1 5 4 2 3" xfId="27468"/>
    <cellStyle name="_Q-Sadovky-výkaz-2003-07-01_1 5 4 3" xfId="23158"/>
    <cellStyle name="_Q-Sadovky-výkaz-2003-07-01_1 5 4 3 2" xfId="28329"/>
    <cellStyle name="_Q-Sadovky-výkaz-2003-07-01_1 5 4 4" xfId="26259"/>
    <cellStyle name="_Q-Sadovky-výkaz-2003-07-01_1 5 5" xfId="20052"/>
    <cellStyle name="_Q-Sadovky-výkaz-2003-07-01_1 5 5 2" xfId="22085"/>
    <cellStyle name="_Q-Sadovky-výkaz-2003-07-01_1 5 5 2 2" xfId="24190"/>
    <cellStyle name="_Q-Sadovky-výkaz-2003-07-01_1 5 5 2 2 2" xfId="29361"/>
    <cellStyle name="_Q-Sadovky-výkaz-2003-07-01_1 5 5 2 3" xfId="27291"/>
    <cellStyle name="_Q-Sadovky-výkaz-2003-07-01_1 5 5 3" xfId="23388"/>
    <cellStyle name="_Q-Sadovky-výkaz-2003-07-01_1 5 5 3 2" xfId="28559"/>
    <cellStyle name="_Q-Sadovky-výkaz-2003-07-01_1 5 5 4" xfId="26489"/>
    <cellStyle name="_Q-Sadovky-výkaz-2003-07-01_1 5 6" xfId="21633"/>
    <cellStyle name="_Q-Sadovky-výkaz-2003-07-01_1 5 6 2" xfId="24016"/>
    <cellStyle name="_Q-Sadovky-výkaz-2003-07-01_1 5 6 2 2" xfId="29187"/>
    <cellStyle name="_Q-Sadovky-výkaz-2003-07-01_1 5 6 3" xfId="27117"/>
    <cellStyle name="_Q-Sadovky-výkaz-2003-07-01_1 5 7" xfId="22977"/>
    <cellStyle name="_Q-Sadovky-výkaz-2003-07-01_1 5 7 2" xfId="28151"/>
    <cellStyle name="_Q-Sadovky-výkaz-2003-07-01_1 5 8" xfId="26082"/>
    <cellStyle name="_Q-Sadovky-výkaz-2003-07-01_1 6" xfId="221"/>
    <cellStyle name="_Q-Sadovky-výkaz-2003-07-01_1 6 2" xfId="20057"/>
    <cellStyle name="_Q-Sadovky-výkaz-2003-07-01_1 6 2 2" xfId="21315"/>
    <cellStyle name="_Q-Sadovky-výkaz-2003-07-01_1 6 2 2 2" xfId="22763"/>
    <cellStyle name="_Q-Sadovky-výkaz-2003-07-01_1 6 2 2 2 2" xfId="24854"/>
    <cellStyle name="_Q-Sadovky-výkaz-2003-07-01_1 6 2 2 2 2 2" xfId="30025"/>
    <cellStyle name="_Q-Sadovky-výkaz-2003-07-01_1 6 2 2 2 3" xfId="27955"/>
    <cellStyle name="_Q-Sadovky-výkaz-2003-07-01_1 6 2 2 3" xfId="23786"/>
    <cellStyle name="_Q-Sadovky-výkaz-2003-07-01_1 6 2 2 3 2" xfId="28957"/>
    <cellStyle name="_Q-Sadovky-výkaz-2003-07-01_1 6 2 2 4" xfId="26887"/>
    <cellStyle name="_Q-Sadovky-výkaz-2003-07-01_1 6 2 3" xfId="22421"/>
    <cellStyle name="_Q-Sadovky-výkaz-2003-07-01_1 6 2 3 2" xfId="24522"/>
    <cellStyle name="_Q-Sadovky-výkaz-2003-07-01_1 6 2 3 2 2" xfId="29693"/>
    <cellStyle name="_Q-Sadovky-výkaz-2003-07-01_1 6 2 3 3" xfId="27623"/>
    <cellStyle name="_Q-Sadovky-výkaz-2003-07-01_1 6 2 4" xfId="23393"/>
    <cellStyle name="_Q-Sadovky-výkaz-2003-07-01_1 6 2 4 2" xfId="28564"/>
    <cellStyle name="_Q-Sadovky-výkaz-2003-07-01_1 6 2 5" xfId="26494"/>
    <cellStyle name="_Q-Sadovky-výkaz-2003-07-01_1 6 3" xfId="21173"/>
    <cellStyle name="_Q-Sadovky-výkaz-2003-07-01_1 6 3 2" xfId="22621"/>
    <cellStyle name="_Q-Sadovky-výkaz-2003-07-01_1 6 3 2 2" xfId="24712"/>
    <cellStyle name="_Q-Sadovky-výkaz-2003-07-01_1 6 3 2 2 2" xfId="29883"/>
    <cellStyle name="_Q-Sadovky-výkaz-2003-07-01_1 6 3 2 3" xfId="27813"/>
    <cellStyle name="_Q-Sadovky-výkaz-2003-07-01_1 6 3 3" xfId="23644"/>
    <cellStyle name="_Q-Sadovky-výkaz-2003-07-01_1 6 3 3 2" xfId="28815"/>
    <cellStyle name="_Q-Sadovky-výkaz-2003-07-01_1 6 3 4" xfId="26745"/>
    <cellStyle name="_Q-Sadovky-výkaz-2003-07-01_1 6 4" xfId="19545"/>
    <cellStyle name="_Q-Sadovky-výkaz-2003-07-01_1 6 4 2" xfId="22263"/>
    <cellStyle name="_Q-Sadovky-výkaz-2003-07-01_1 6 4 2 2" xfId="24368"/>
    <cellStyle name="_Q-Sadovky-výkaz-2003-07-01_1 6 4 2 2 2" xfId="29539"/>
    <cellStyle name="_Q-Sadovky-výkaz-2003-07-01_1 6 4 2 3" xfId="27469"/>
    <cellStyle name="_Q-Sadovky-výkaz-2003-07-01_1 6 4 3" xfId="23159"/>
    <cellStyle name="_Q-Sadovky-výkaz-2003-07-01_1 6 4 3 2" xfId="28330"/>
    <cellStyle name="_Q-Sadovky-výkaz-2003-07-01_1 6 4 4" xfId="26260"/>
    <cellStyle name="_Q-Sadovky-výkaz-2003-07-01_1 6 5" xfId="19949"/>
    <cellStyle name="_Q-Sadovky-výkaz-2003-07-01_1 6 5 2" xfId="22086"/>
    <cellStyle name="_Q-Sadovky-výkaz-2003-07-01_1 6 5 2 2" xfId="24191"/>
    <cellStyle name="_Q-Sadovky-výkaz-2003-07-01_1 6 5 2 2 2" xfId="29362"/>
    <cellStyle name="_Q-Sadovky-výkaz-2003-07-01_1 6 5 2 3" xfId="27292"/>
    <cellStyle name="_Q-Sadovky-výkaz-2003-07-01_1 6 5 3" xfId="23362"/>
    <cellStyle name="_Q-Sadovky-výkaz-2003-07-01_1 6 5 3 2" xfId="28533"/>
    <cellStyle name="_Q-Sadovky-výkaz-2003-07-01_1 6 5 4" xfId="26463"/>
    <cellStyle name="_Q-Sadovky-výkaz-2003-07-01_1 6 6" xfId="21634"/>
    <cellStyle name="_Q-Sadovky-výkaz-2003-07-01_1 6 6 2" xfId="24017"/>
    <cellStyle name="_Q-Sadovky-výkaz-2003-07-01_1 6 6 2 2" xfId="29188"/>
    <cellStyle name="_Q-Sadovky-výkaz-2003-07-01_1 6 6 3" xfId="27118"/>
    <cellStyle name="_Q-Sadovky-výkaz-2003-07-01_1 6 7" xfId="22978"/>
    <cellStyle name="_Q-Sadovky-výkaz-2003-07-01_1 6 7 2" xfId="28152"/>
    <cellStyle name="_Q-Sadovky-výkaz-2003-07-01_1 6 8" xfId="26083"/>
    <cellStyle name="_Q-Sadovky-výkaz-2003-07-01_1 7" xfId="20054"/>
    <cellStyle name="_Q-Sadovky-výkaz-2003-07-01_1 7 2" xfId="21312"/>
    <cellStyle name="_Q-Sadovky-výkaz-2003-07-01_1 7 2 2" xfId="22760"/>
    <cellStyle name="_Q-Sadovky-výkaz-2003-07-01_1 7 2 2 2" xfId="24851"/>
    <cellStyle name="_Q-Sadovky-výkaz-2003-07-01_1 7 2 2 2 2" xfId="30022"/>
    <cellStyle name="_Q-Sadovky-výkaz-2003-07-01_1 7 2 2 3" xfId="27952"/>
    <cellStyle name="_Q-Sadovky-výkaz-2003-07-01_1 7 2 3" xfId="23783"/>
    <cellStyle name="_Q-Sadovky-výkaz-2003-07-01_1 7 2 3 2" xfId="28954"/>
    <cellStyle name="_Q-Sadovky-výkaz-2003-07-01_1 7 2 4" xfId="26884"/>
    <cellStyle name="_Q-Sadovky-výkaz-2003-07-01_1 7 3" xfId="22418"/>
    <cellStyle name="_Q-Sadovky-výkaz-2003-07-01_1 7 3 2" xfId="24519"/>
    <cellStyle name="_Q-Sadovky-výkaz-2003-07-01_1 7 3 2 2" xfId="29690"/>
    <cellStyle name="_Q-Sadovky-výkaz-2003-07-01_1 7 3 3" xfId="27620"/>
    <cellStyle name="_Q-Sadovky-výkaz-2003-07-01_1 7 4" xfId="23390"/>
    <cellStyle name="_Q-Sadovky-výkaz-2003-07-01_1 7 4 2" xfId="28561"/>
    <cellStyle name="_Q-Sadovky-výkaz-2003-07-01_1 7 5" xfId="26491"/>
    <cellStyle name="_Q-Sadovky-výkaz-2003-07-01_1 8" xfId="21170"/>
    <cellStyle name="_Q-Sadovky-výkaz-2003-07-01_1 8 2" xfId="22618"/>
    <cellStyle name="_Q-Sadovky-výkaz-2003-07-01_1 8 2 2" xfId="24709"/>
    <cellStyle name="_Q-Sadovky-výkaz-2003-07-01_1 8 2 2 2" xfId="29880"/>
    <cellStyle name="_Q-Sadovky-výkaz-2003-07-01_1 8 2 3" xfId="27810"/>
    <cellStyle name="_Q-Sadovky-výkaz-2003-07-01_1 8 3" xfId="23641"/>
    <cellStyle name="_Q-Sadovky-výkaz-2003-07-01_1 8 3 2" xfId="28812"/>
    <cellStyle name="_Q-Sadovky-výkaz-2003-07-01_1 8 4" xfId="26742"/>
    <cellStyle name="_Q-Sadovky-výkaz-2003-07-01_1 9" xfId="19542"/>
    <cellStyle name="_Q-Sadovky-výkaz-2003-07-01_1 9 2" xfId="22260"/>
    <cellStyle name="_Q-Sadovky-výkaz-2003-07-01_1 9 2 2" xfId="24365"/>
    <cellStyle name="_Q-Sadovky-výkaz-2003-07-01_1 9 2 2 2" xfId="29536"/>
    <cellStyle name="_Q-Sadovky-výkaz-2003-07-01_1 9 2 3" xfId="27466"/>
    <cellStyle name="_Q-Sadovky-výkaz-2003-07-01_1 9 3" xfId="23156"/>
    <cellStyle name="_Q-Sadovky-výkaz-2003-07-01_1 9 3 2" xfId="28327"/>
    <cellStyle name="_Q-Sadovky-výkaz-2003-07-01_1 9 4" xfId="26257"/>
    <cellStyle name="_Q-Sadovky-výkaz-2003-07-01_2" xfId="222"/>
    <cellStyle name="_Q-Sadovky-výkaz-2003-07-01_2 10" xfId="223"/>
    <cellStyle name="_Q-Sadovky-výkaz-2003-07-01_2 10 2" xfId="224"/>
    <cellStyle name="_Q-Sadovky-výkaz-2003-07-01_2 10 3" xfId="225"/>
    <cellStyle name="_Q-Sadovky-výkaz-2003-07-01_2 10 4" xfId="226"/>
    <cellStyle name="_Q-Sadovky-výkaz-2003-07-01_2 11" xfId="227"/>
    <cellStyle name="_Q-Sadovky-výkaz-2003-07-01_2 11 2" xfId="228"/>
    <cellStyle name="_Q-Sadovky-výkaz-2003-07-01_2 11 3" xfId="229"/>
    <cellStyle name="_Q-Sadovky-výkaz-2003-07-01_2 11 4" xfId="230"/>
    <cellStyle name="_Q-Sadovky-výkaz-2003-07-01_2 12" xfId="231"/>
    <cellStyle name="_Q-Sadovky-výkaz-2003-07-01_2 12 2" xfId="232"/>
    <cellStyle name="_Q-Sadovky-výkaz-2003-07-01_2 12 3" xfId="233"/>
    <cellStyle name="_Q-Sadovky-výkaz-2003-07-01_2 12 4" xfId="234"/>
    <cellStyle name="_Q-Sadovky-výkaz-2003-07-01_2 13" xfId="235"/>
    <cellStyle name="_Q-Sadovky-výkaz-2003-07-01_2 13 2" xfId="236"/>
    <cellStyle name="_Q-Sadovky-výkaz-2003-07-01_2 13 3" xfId="237"/>
    <cellStyle name="_Q-Sadovky-výkaz-2003-07-01_2 13 4" xfId="238"/>
    <cellStyle name="_Q-Sadovky-výkaz-2003-07-01_2 14" xfId="239"/>
    <cellStyle name="_Q-Sadovky-výkaz-2003-07-01_2 14 2" xfId="240"/>
    <cellStyle name="_Q-Sadovky-výkaz-2003-07-01_2 14 3" xfId="241"/>
    <cellStyle name="_Q-Sadovky-výkaz-2003-07-01_2 14 4" xfId="242"/>
    <cellStyle name="_Q-Sadovky-výkaz-2003-07-01_2 15" xfId="243"/>
    <cellStyle name="_Q-Sadovky-výkaz-2003-07-01_2 15 2" xfId="244"/>
    <cellStyle name="_Q-Sadovky-výkaz-2003-07-01_2 15 3" xfId="245"/>
    <cellStyle name="_Q-Sadovky-výkaz-2003-07-01_2 15 4" xfId="246"/>
    <cellStyle name="_Q-Sadovky-výkaz-2003-07-01_2 16" xfId="247"/>
    <cellStyle name="_Q-Sadovky-výkaz-2003-07-01_2 16 2" xfId="248"/>
    <cellStyle name="_Q-Sadovky-výkaz-2003-07-01_2 16 3" xfId="249"/>
    <cellStyle name="_Q-Sadovky-výkaz-2003-07-01_2 16 4" xfId="250"/>
    <cellStyle name="_Q-Sadovky-výkaz-2003-07-01_2 17" xfId="251"/>
    <cellStyle name="_Q-Sadovky-výkaz-2003-07-01_2 17 2" xfId="252"/>
    <cellStyle name="_Q-Sadovky-výkaz-2003-07-01_2 17 3" xfId="253"/>
    <cellStyle name="_Q-Sadovky-výkaz-2003-07-01_2 17 4" xfId="254"/>
    <cellStyle name="_Q-Sadovky-výkaz-2003-07-01_2 18" xfId="255"/>
    <cellStyle name="_Q-Sadovky-výkaz-2003-07-01_2 18 2" xfId="256"/>
    <cellStyle name="_Q-Sadovky-výkaz-2003-07-01_2 18 3" xfId="257"/>
    <cellStyle name="_Q-Sadovky-výkaz-2003-07-01_2 18 4" xfId="258"/>
    <cellStyle name="_Q-Sadovky-výkaz-2003-07-01_2 19" xfId="259"/>
    <cellStyle name="_Q-Sadovky-výkaz-2003-07-01_2 19 2" xfId="260"/>
    <cellStyle name="_Q-Sadovky-výkaz-2003-07-01_2 19 3" xfId="261"/>
    <cellStyle name="_Q-Sadovky-výkaz-2003-07-01_2 19 4" xfId="262"/>
    <cellStyle name="_Q-Sadovky-výkaz-2003-07-01_2 2" xfId="263"/>
    <cellStyle name="_Q-Sadovky-výkaz-2003-07-01_2 2 2" xfId="264"/>
    <cellStyle name="_Q-Sadovky-výkaz-2003-07-01_2 2 3" xfId="265"/>
    <cellStyle name="_Q-Sadovky-výkaz-2003-07-01_2 2 4" xfId="266"/>
    <cellStyle name="_Q-Sadovky-výkaz-2003-07-01_2 20" xfId="267"/>
    <cellStyle name="_Q-Sadovky-výkaz-2003-07-01_2 20 2" xfId="268"/>
    <cellStyle name="_Q-Sadovky-výkaz-2003-07-01_2 20 3" xfId="269"/>
    <cellStyle name="_Q-Sadovky-výkaz-2003-07-01_2 20 4" xfId="270"/>
    <cellStyle name="_Q-Sadovky-výkaz-2003-07-01_2 21" xfId="271"/>
    <cellStyle name="_Q-Sadovky-výkaz-2003-07-01_2 21 2" xfId="272"/>
    <cellStyle name="_Q-Sadovky-výkaz-2003-07-01_2 21 3" xfId="273"/>
    <cellStyle name="_Q-Sadovky-výkaz-2003-07-01_2 21 4" xfId="274"/>
    <cellStyle name="_Q-Sadovky-výkaz-2003-07-01_2 22" xfId="275"/>
    <cellStyle name="_Q-Sadovky-výkaz-2003-07-01_2 22 2" xfId="276"/>
    <cellStyle name="_Q-Sadovky-výkaz-2003-07-01_2 22 3" xfId="277"/>
    <cellStyle name="_Q-Sadovky-výkaz-2003-07-01_2 22 4" xfId="278"/>
    <cellStyle name="_Q-Sadovky-výkaz-2003-07-01_2 23" xfId="279"/>
    <cellStyle name="_Q-Sadovky-výkaz-2003-07-01_2 23 2" xfId="280"/>
    <cellStyle name="_Q-Sadovky-výkaz-2003-07-01_2 23 3" xfId="281"/>
    <cellStyle name="_Q-Sadovky-výkaz-2003-07-01_2 23 4" xfId="282"/>
    <cellStyle name="_Q-Sadovky-výkaz-2003-07-01_2 24" xfId="283"/>
    <cellStyle name="_Q-Sadovky-výkaz-2003-07-01_2 25" xfId="284"/>
    <cellStyle name="_Q-Sadovky-výkaz-2003-07-01_2 26" xfId="285"/>
    <cellStyle name="_Q-Sadovky-výkaz-2003-07-01_2 27" xfId="286"/>
    <cellStyle name="_Q-Sadovky-výkaz-2003-07-01_2 28" xfId="287"/>
    <cellStyle name="_Q-Sadovky-výkaz-2003-07-01_2 29" xfId="288"/>
    <cellStyle name="_Q-Sadovky-výkaz-2003-07-01_2 3" xfId="289"/>
    <cellStyle name="_Q-Sadovky-výkaz-2003-07-01_2 3 2" xfId="290"/>
    <cellStyle name="_Q-Sadovky-výkaz-2003-07-01_2 3 3" xfId="291"/>
    <cellStyle name="_Q-Sadovky-výkaz-2003-07-01_2 3 4" xfId="292"/>
    <cellStyle name="_Q-Sadovky-výkaz-2003-07-01_2 4" xfId="293"/>
    <cellStyle name="_Q-Sadovky-výkaz-2003-07-01_2 4 2" xfId="294"/>
    <cellStyle name="_Q-Sadovky-výkaz-2003-07-01_2 4 3" xfId="295"/>
    <cellStyle name="_Q-Sadovky-výkaz-2003-07-01_2 4 4" xfId="296"/>
    <cellStyle name="_Q-Sadovky-výkaz-2003-07-01_2 5" xfId="297"/>
    <cellStyle name="_Q-Sadovky-výkaz-2003-07-01_2 5 2" xfId="298"/>
    <cellStyle name="_Q-Sadovky-výkaz-2003-07-01_2 5 3" xfId="299"/>
    <cellStyle name="_Q-Sadovky-výkaz-2003-07-01_2 5 4" xfId="300"/>
    <cellStyle name="_Q-Sadovky-výkaz-2003-07-01_2 6" xfId="301"/>
    <cellStyle name="_Q-Sadovky-výkaz-2003-07-01_2 6 2" xfId="302"/>
    <cellStyle name="_Q-Sadovky-výkaz-2003-07-01_2 6 3" xfId="303"/>
    <cellStyle name="_Q-Sadovky-výkaz-2003-07-01_2 6 4" xfId="304"/>
    <cellStyle name="_Q-Sadovky-výkaz-2003-07-01_2 7" xfId="305"/>
    <cellStyle name="_Q-Sadovky-výkaz-2003-07-01_2 7 2" xfId="306"/>
    <cellStyle name="_Q-Sadovky-výkaz-2003-07-01_2 7 3" xfId="307"/>
    <cellStyle name="_Q-Sadovky-výkaz-2003-07-01_2 7 4" xfId="308"/>
    <cellStyle name="_Q-Sadovky-výkaz-2003-07-01_2 8" xfId="309"/>
    <cellStyle name="_Q-Sadovky-výkaz-2003-07-01_2 8 2" xfId="310"/>
    <cellStyle name="_Q-Sadovky-výkaz-2003-07-01_2 8 3" xfId="311"/>
    <cellStyle name="_Q-Sadovky-výkaz-2003-07-01_2 8 4" xfId="312"/>
    <cellStyle name="_Q-Sadovky-výkaz-2003-07-01_2 9" xfId="313"/>
    <cellStyle name="_Q-Sadovky-výkaz-2003-07-01_2 9 2" xfId="314"/>
    <cellStyle name="_Q-Sadovky-výkaz-2003-07-01_2 9 3" xfId="315"/>
    <cellStyle name="_Q-Sadovky-výkaz-2003-07-01_2 9 4" xfId="316"/>
    <cellStyle name="_Q-Sadovky-výkaz-2003-07-01_3" xfId="317"/>
    <cellStyle name="_Q-Sadovky-výkaz-2003-07-01_3 10" xfId="21037"/>
    <cellStyle name="_Q-Sadovky-výkaz-2003-07-01_3 10 2" xfId="22087"/>
    <cellStyle name="_Q-Sadovky-výkaz-2003-07-01_3 10 2 2" xfId="24192"/>
    <cellStyle name="_Q-Sadovky-výkaz-2003-07-01_3 10 2 2 2" xfId="29363"/>
    <cellStyle name="_Q-Sadovky-výkaz-2003-07-01_3 10 2 3" xfId="27293"/>
    <cellStyle name="_Q-Sadovky-výkaz-2003-07-01_3 10 3" xfId="23550"/>
    <cellStyle name="_Q-Sadovky-výkaz-2003-07-01_3 10 3 2" xfId="28721"/>
    <cellStyle name="_Q-Sadovky-výkaz-2003-07-01_3 10 4" xfId="26651"/>
    <cellStyle name="_Q-Sadovky-výkaz-2003-07-01_3 11" xfId="21635"/>
    <cellStyle name="_Q-Sadovky-výkaz-2003-07-01_3 11 2" xfId="24018"/>
    <cellStyle name="_Q-Sadovky-výkaz-2003-07-01_3 11 2 2" xfId="29189"/>
    <cellStyle name="_Q-Sadovky-výkaz-2003-07-01_3 11 3" xfId="27119"/>
    <cellStyle name="_Q-Sadovky-výkaz-2003-07-01_3 12" xfId="22979"/>
    <cellStyle name="_Q-Sadovky-výkaz-2003-07-01_3 12 2" xfId="28153"/>
    <cellStyle name="_Q-Sadovky-výkaz-2003-07-01_3 13" xfId="26084"/>
    <cellStyle name="_Q-Sadovky-výkaz-2003-07-01_3 2" xfId="318"/>
    <cellStyle name="_Q-Sadovky-výkaz-2003-07-01_3 3" xfId="319"/>
    <cellStyle name="_Q-Sadovky-výkaz-2003-07-01_3 4" xfId="320"/>
    <cellStyle name="_Q-Sadovky-výkaz-2003-07-01_3 4 2" xfId="20059"/>
    <cellStyle name="_Q-Sadovky-výkaz-2003-07-01_3 4 2 2" xfId="21317"/>
    <cellStyle name="_Q-Sadovky-výkaz-2003-07-01_3 4 2 2 2" xfId="22765"/>
    <cellStyle name="_Q-Sadovky-výkaz-2003-07-01_3 4 2 2 2 2" xfId="24856"/>
    <cellStyle name="_Q-Sadovky-výkaz-2003-07-01_3 4 2 2 2 2 2" xfId="30027"/>
    <cellStyle name="_Q-Sadovky-výkaz-2003-07-01_3 4 2 2 2 3" xfId="27957"/>
    <cellStyle name="_Q-Sadovky-výkaz-2003-07-01_3 4 2 2 3" xfId="23788"/>
    <cellStyle name="_Q-Sadovky-výkaz-2003-07-01_3 4 2 2 3 2" xfId="28959"/>
    <cellStyle name="_Q-Sadovky-výkaz-2003-07-01_3 4 2 2 4" xfId="26889"/>
    <cellStyle name="_Q-Sadovky-výkaz-2003-07-01_3 4 2 3" xfId="22423"/>
    <cellStyle name="_Q-Sadovky-výkaz-2003-07-01_3 4 2 3 2" xfId="24524"/>
    <cellStyle name="_Q-Sadovky-výkaz-2003-07-01_3 4 2 3 2 2" xfId="29695"/>
    <cellStyle name="_Q-Sadovky-výkaz-2003-07-01_3 4 2 3 3" xfId="27625"/>
    <cellStyle name="_Q-Sadovky-výkaz-2003-07-01_3 4 2 4" xfId="23395"/>
    <cellStyle name="_Q-Sadovky-výkaz-2003-07-01_3 4 2 4 2" xfId="28566"/>
    <cellStyle name="_Q-Sadovky-výkaz-2003-07-01_3 4 2 5" xfId="26496"/>
    <cellStyle name="_Q-Sadovky-výkaz-2003-07-01_3 4 3" xfId="21175"/>
    <cellStyle name="_Q-Sadovky-výkaz-2003-07-01_3 4 3 2" xfId="22623"/>
    <cellStyle name="_Q-Sadovky-výkaz-2003-07-01_3 4 3 2 2" xfId="24714"/>
    <cellStyle name="_Q-Sadovky-výkaz-2003-07-01_3 4 3 2 2 2" xfId="29885"/>
    <cellStyle name="_Q-Sadovky-výkaz-2003-07-01_3 4 3 2 3" xfId="27815"/>
    <cellStyle name="_Q-Sadovky-výkaz-2003-07-01_3 4 3 3" xfId="23646"/>
    <cellStyle name="_Q-Sadovky-výkaz-2003-07-01_3 4 3 3 2" xfId="28817"/>
    <cellStyle name="_Q-Sadovky-výkaz-2003-07-01_3 4 3 4" xfId="26747"/>
    <cellStyle name="_Q-Sadovky-výkaz-2003-07-01_3 4 4" xfId="19554"/>
    <cellStyle name="_Q-Sadovky-výkaz-2003-07-01_3 4 4 2" xfId="22267"/>
    <cellStyle name="_Q-Sadovky-výkaz-2003-07-01_3 4 4 2 2" xfId="24372"/>
    <cellStyle name="_Q-Sadovky-výkaz-2003-07-01_3 4 4 2 2 2" xfId="29543"/>
    <cellStyle name="_Q-Sadovky-výkaz-2003-07-01_3 4 4 2 3" xfId="27473"/>
    <cellStyle name="_Q-Sadovky-výkaz-2003-07-01_3 4 4 3" xfId="23163"/>
    <cellStyle name="_Q-Sadovky-výkaz-2003-07-01_3 4 4 3 2" xfId="28334"/>
    <cellStyle name="_Q-Sadovky-výkaz-2003-07-01_3 4 4 4" xfId="26264"/>
    <cellStyle name="_Q-Sadovky-výkaz-2003-07-01_3 4 5" xfId="19581"/>
    <cellStyle name="_Q-Sadovky-výkaz-2003-07-01_3 4 5 2" xfId="22088"/>
    <cellStyle name="_Q-Sadovky-výkaz-2003-07-01_3 4 5 2 2" xfId="24193"/>
    <cellStyle name="_Q-Sadovky-výkaz-2003-07-01_3 4 5 2 2 2" xfId="29364"/>
    <cellStyle name="_Q-Sadovky-výkaz-2003-07-01_3 4 5 2 3" xfId="27294"/>
    <cellStyle name="_Q-Sadovky-výkaz-2003-07-01_3 4 5 3" xfId="23171"/>
    <cellStyle name="_Q-Sadovky-výkaz-2003-07-01_3 4 5 3 2" xfId="28342"/>
    <cellStyle name="_Q-Sadovky-výkaz-2003-07-01_3 4 5 4" xfId="26272"/>
    <cellStyle name="_Q-Sadovky-výkaz-2003-07-01_3 4 6" xfId="21636"/>
    <cellStyle name="_Q-Sadovky-výkaz-2003-07-01_3 4 6 2" xfId="24019"/>
    <cellStyle name="_Q-Sadovky-výkaz-2003-07-01_3 4 6 2 2" xfId="29190"/>
    <cellStyle name="_Q-Sadovky-výkaz-2003-07-01_3 4 6 3" xfId="27120"/>
    <cellStyle name="_Q-Sadovky-výkaz-2003-07-01_3 4 7" xfId="22980"/>
    <cellStyle name="_Q-Sadovky-výkaz-2003-07-01_3 4 7 2" xfId="28154"/>
    <cellStyle name="_Q-Sadovky-výkaz-2003-07-01_3 4 8" xfId="26085"/>
    <cellStyle name="_Q-Sadovky-výkaz-2003-07-01_3 5" xfId="321"/>
    <cellStyle name="_Q-Sadovky-výkaz-2003-07-01_3 5 2" xfId="20060"/>
    <cellStyle name="_Q-Sadovky-výkaz-2003-07-01_3 5 2 2" xfId="21318"/>
    <cellStyle name="_Q-Sadovky-výkaz-2003-07-01_3 5 2 2 2" xfId="22766"/>
    <cellStyle name="_Q-Sadovky-výkaz-2003-07-01_3 5 2 2 2 2" xfId="24857"/>
    <cellStyle name="_Q-Sadovky-výkaz-2003-07-01_3 5 2 2 2 2 2" xfId="30028"/>
    <cellStyle name="_Q-Sadovky-výkaz-2003-07-01_3 5 2 2 2 3" xfId="27958"/>
    <cellStyle name="_Q-Sadovky-výkaz-2003-07-01_3 5 2 2 3" xfId="23789"/>
    <cellStyle name="_Q-Sadovky-výkaz-2003-07-01_3 5 2 2 3 2" xfId="28960"/>
    <cellStyle name="_Q-Sadovky-výkaz-2003-07-01_3 5 2 2 4" xfId="26890"/>
    <cellStyle name="_Q-Sadovky-výkaz-2003-07-01_3 5 2 3" xfId="22424"/>
    <cellStyle name="_Q-Sadovky-výkaz-2003-07-01_3 5 2 3 2" xfId="24525"/>
    <cellStyle name="_Q-Sadovky-výkaz-2003-07-01_3 5 2 3 2 2" xfId="29696"/>
    <cellStyle name="_Q-Sadovky-výkaz-2003-07-01_3 5 2 3 3" xfId="27626"/>
    <cellStyle name="_Q-Sadovky-výkaz-2003-07-01_3 5 2 4" xfId="23396"/>
    <cellStyle name="_Q-Sadovky-výkaz-2003-07-01_3 5 2 4 2" xfId="28567"/>
    <cellStyle name="_Q-Sadovky-výkaz-2003-07-01_3 5 2 5" xfId="26497"/>
    <cellStyle name="_Q-Sadovky-výkaz-2003-07-01_3 5 3" xfId="21176"/>
    <cellStyle name="_Q-Sadovky-výkaz-2003-07-01_3 5 3 2" xfId="22624"/>
    <cellStyle name="_Q-Sadovky-výkaz-2003-07-01_3 5 3 2 2" xfId="24715"/>
    <cellStyle name="_Q-Sadovky-výkaz-2003-07-01_3 5 3 2 2 2" xfId="29886"/>
    <cellStyle name="_Q-Sadovky-výkaz-2003-07-01_3 5 3 2 3" xfId="27816"/>
    <cellStyle name="_Q-Sadovky-výkaz-2003-07-01_3 5 3 3" xfId="23647"/>
    <cellStyle name="_Q-Sadovky-výkaz-2003-07-01_3 5 3 3 2" xfId="28818"/>
    <cellStyle name="_Q-Sadovky-výkaz-2003-07-01_3 5 3 4" xfId="26748"/>
    <cellStyle name="_Q-Sadovky-výkaz-2003-07-01_3 5 4" xfId="19555"/>
    <cellStyle name="_Q-Sadovky-výkaz-2003-07-01_3 5 4 2" xfId="22268"/>
    <cellStyle name="_Q-Sadovky-výkaz-2003-07-01_3 5 4 2 2" xfId="24373"/>
    <cellStyle name="_Q-Sadovky-výkaz-2003-07-01_3 5 4 2 2 2" xfId="29544"/>
    <cellStyle name="_Q-Sadovky-výkaz-2003-07-01_3 5 4 2 3" xfId="27474"/>
    <cellStyle name="_Q-Sadovky-výkaz-2003-07-01_3 5 4 3" xfId="23164"/>
    <cellStyle name="_Q-Sadovky-výkaz-2003-07-01_3 5 4 3 2" xfId="28335"/>
    <cellStyle name="_Q-Sadovky-výkaz-2003-07-01_3 5 4 4" xfId="26265"/>
    <cellStyle name="_Q-Sadovky-výkaz-2003-07-01_3 5 5" xfId="19579"/>
    <cellStyle name="_Q-Sadovky-výkaz-2003-07-01_3 5 5 2" xfId="22089"/>
    <cellStyle name="_Q-Sadovky-výkaz-2003-07-01_3 5 5 2 2" xfId="24194"/>
    <cellStyle name="_Q-Sadovky-výkaz-2003-07-01_3 5 5 2 2 2" xfId="29365"/>
    <cellStyle name="_Q-Sadovky-výkaz-2003-07-01_3 5 5 2 3" xfId="27295"/>
    <cellStyle name="_Q-Sadovky-výkaz-2003-07-01_3 5 5 3" xfId="23170"/>
    <cellStyle name="_Q-Sadovky-výkaz-2003-07-01_3 5 5 3 2" xfId="28341"/>
    <cellStyle name="_Q-Sadovky-výkaz-2003-07-01_3 5 5 4" xfId="26271"/>
    <cellStyle name="_Q-Sadovky-výkaz-2003-07-01_3 5 6" xfId="21637"/>
    <cellStyle name="_Q-Sadovky-výkaz-2003-07-01_3 5 6 2" xfId="24020"/>
    <cellStyle name="_Q-Sadovky-výkaz-2003-07-01_3 5 6 2 2" xfId="29191"/>
    <cellStyle name="_Q-Sadovky-výkaz-2003-07-01_3 5 6 3" xfId="27121"/>
    <cellStyle name="_Q-Sadovky-výkaz-2003-07-01_3 5 7" xfId="22981"/>
    <cellStyle name="_Q-Sadovky-výkaz-2003-07-01_3 5 7 2" xfId="28155"/>
    <cellStyle name="_Q-Sadovky-výkaz-2003-07-01_3 5 8" xfId="26086"/>
    <cellStyle name="_Q-Sadovky-výkaz-2003-07-01_3 6" xfId="322"/>
    <cellStyle name="_Q-Sadovky-výkaz-2003-07-01_3 6 2" xfId="20061"/>
    <cellStyle name="_Q-Sadovky-výkaz-2003-07-01_3 6 2 2" xfId="21319"/>
    <cellStyle name="_Q-Sadovky-výkaz-2003-07-01_3 6 2 2 2" xfId="22767"/>
    <cellStyle name="_Q-Sadovky-výkaz-2003-07-01_3 6 2 2 2 2" xfId="24858"/>
    <cellStyle name="_Q-Sadovky-výkaz-2003-07-01_3 6 2 2 2 2 2" xfId="30029"/>
    <cellStyle name="_Q-Sadovky-výkaz-2003-07-01_3 6 2 2 2 3" xfId="27959"/>
    <cellStyle name="_Q-Sadovky-výkaz-2003-07-01_3 6 2 2 3" xfId="23790"/>
    <cellStyle name="_Q-Sadovky-výkaz-2003-07-01_3 6 2 2 3 2" xfId="28961"/>
    <cellStyle name="_Q-Sadovky-výkaz-2003-07-01_3 6 2 2 4" xfId="26891"/>
    <cellStyle name="_Q-Sadovky-výkaz-2003-07-01_3 6 2 3" xfId="22425"/>
    <cellStyle name="_Q-Sadovky-výkaz-2003-07-01_3 6 2 3 2" xfId="24526"/>
    <cellStyle name="_Q-Sadovky-výkaz-2003-07-01_3 6 2 3 2 2" xfId="29697"/>
    <cellStyle name="_Q-Sadovky-výkaz-2003-07-01_3 6 2 3 3" xfId="27627"/>
    <cellStyle name="_Q-Sadovky-výkaz-2003-07-01_3 6 2 4" xfId="23397"/>
    <cellStyle name="_Q-Sadovky-výkaz-2003-07-01_3 6 2 4 2" xfId="28568"/>
    <cellStyle name="_Q-Sadovky-výkaz-2003-07-01_3 6 2 5" xfId="26498"/>
    <cellStyle name="_Q-Sadovky-výkaz-2003-07-01_3 6 3" xfId="21177"/>
    <cellStyle name="_Q-Sadovky-výkaz-2003-07-01_3 6 3 2" xfId="22625"/>
    <cellStyle name="_Q-Sadovky-výkaz-2003-07-01_3 6 3 2 2" xfId="24716"/>
    <cellStyle name="_Q-Sadovky-výkaz-2003-07-01_3 6 3 2 2 2" xfId="29887"/>
    <cellStyle name="_Q-Sadovky-výkaz-2003-07-01_3 6 3 2 3" xfId="27817"/>
    <cellStyle name="_Q-Sadovky-výkaz-2003-07-01_3 6 3 3" xfId="23648"/>
    <cellStyle name="_Q-Sadovky-výkaz-2003-07-01_3 6 3 3 2" xfId="28819"/>
    <cellStyle name="_Q-Sadovky-výkaz-2003-07-01_3 6 3 4" xfId="26749"/>
    <cellStyle name="_Q-Sadovky-výkaz-2003-07-01_3 6 4" xfId="19556"/>
    <cellStyle name="_Q-Sadovky-výkaz-2003-07-01_3 6 4 2" xfId="22269"/>
    <cellStyle name="_Q-Sadovky-výkaz-2003-07-01_3 6 4 2 2" xfId="24374"/>
    <cellStyle name="_Q-Sadovky-výkaz-2003-07-01_3 6 4 2 2 2" xfId="29545"/>
    <cellStyle name="_Q-Sadovky-výkaz-2003-07-01_3 6 4 2 3" xfId="27475"/>
    <cellStyle name="_Q-Sadovky-výkaz-2003-07-01_3 6 4 3" xfId="23165"/>
    <cellStyle name="_Q-Sadovky-výkaz-2003-07-01_3 6 4 3 2" xfId="28336"/>
    <cellStyle name="_Q-Sadovky-výkaz-2003-07-01_3 6 4 4" xfId="26266"/>
    <cellStyle name="_Q-Sadovky-výkaz-2003-07-01_3 6 5" xfId="21613"/>
    <cellStyle name="_Q-Sadovky-výkaz-2003-07-01_3 6 5 2" xfId="22090"/>
    <cellStyle name="_Q-Sadovky-výkaz-2003-07-01_3 6 5 2 2" xfId="24195"/>
    <cellStyle name="_Q-Sadovky-výkaz-2003-07-01_3 6 5 2 2 2" xfId="29366"/>
    <cellStyle name="_Q-Sadovky-výkaz-2003-07-01_3 6 5 2 3" xfId="27296"/>
    <cellStyle name="_Q-Sadovky-výkaz-2003-07-01_3 6 5 3" xfId="24011"/>
    <cellStyle name="_Q-Sadovky-výkaz-2003-07-01_3 6 5 3 2" xfId="29182"/>
    <cellStyle name="_Q-Sadovky-výkaz-2003-07-01_3 6 5 4" xfId="27112"/>
    <cellStyle name="_Q-Sadovky-výkaz-2003-07-01_3 6 6" xfId="21638"/>
    <cellStyle name="_Q-Sadovky-výkaz-2003-07-01_3 6 6 2" xfId="24021"/>
    <cellStyle name="_Q-Sadovky-výkaz-2003-07-01_3 6 6 2 2" xfId="29192"/>
    <cellStyle name="_Q-Sadovky-výkaz-2003-07-01_3 6 6 3" xfId="27122"/>
    <cellStyle name="_Q-Sadovky-výkaz-2003-07-01_3 6 7" xfId="22982"/>
    <cellStyle name="_Q-Sadovky-výkaz-2003-07-01_3 6 7 2" xfId="28156"/>
    <cellStyle name="_Q-Sadovky-výkaz-2003-07-01_3 6 8" xfId="26087"/>
    <cellStyle name="_Q-Sadovky-výkaz-2003-07-01_3 7" xfId="20058"/>
    <cellStyle name="_Q-Sadovky-výkaz-2003-07-01_3 7 2" xfId="21316"/>
    <cellStyle name="_Q-Sadovky-výkaz-2003-07-01_3 7 2 2" xfId="22764"/>
    <cellStyle name="_Q-Sadovky-výkaz-2003-07-01_3 7 2 2 2" xfId="24855"/>
    <cellStyle name="_Q-Sadovky-výkaz-2003-07-01_3 7 2 2 2 2" xfId="30026"/>
    <cellStyle name="_Q-Sadovky-výkaz-2003-07-01_3 7 2 2 3" xfId="27956"/>
    <cellStyle name="_Q-Sadovky-výkaz-2003-07-01_3 7 2 3" xfId="23787"/>
    <cellStyle name="_Q-Sadovky-výkaz-2003-07-01_3 7 2 3 2" xfId="28958"/>
    <cellStyle name="_Q-Sadovky-výkaz-2003-07-01_3 7 2 4" xfId="26888"/>
    <cellStyle name="_Q-Sadovky-výkaz-2003-07-01_3 7 3" xfId="22422"/>
    <cellStyle name="_Q-Sadovky-výkaz-2003-07-01_3 7 3 2" xfId="24523"/>
    <cellStyle name="_Q-Sadovky-výkaz-2003-07-01_3 7 3 2 2" xfId="29694"/>
    <cellStyle name="_Q-Sadovky-výkaz-2003-07-01_3 7 3 3" xfId="27624"/>
    <cellStyle name="_Q-Sadovky-výkaz-2003-07-01_3 7 4" xfId="23394"/>
    <cellStyle name="_Q-Sadovky-výkaz-2003-07-01_3 7 4 2" xfId="28565"/>
    <cellStyle name="_Q-Sadovky-výkaz-2003-07-01_3 7 5" xfId="26495"/>
    <cellStyle name="_Q-Sadovky-výkaz-2003-07-01_3 8" xfId="21174"/>
    <cellStyle name="_Q-Sadovky-výkaz-2003-07-01_3 8 2" xfId="22622"/>
    <cellStyle name="_Q-Sadovky-výkaz-2003-07-01_3 8 2 2" xfId="24713"/>
    <cellStyle name="_Q-Sadovky-výkaz-2003-07-01_3 8 2 2 2" xfId="29884"/>
    <cellStyle name="_Q-Sadovky-výkaz-2003-07-01_3 8 2 3" xfId="27814"/>
    <cellStyle name="_Q-Sadovky-výkaz-2003-07-01_3 8 3" xfId="23645"/>
    <cellStyle name="_Q-Sadovky-výkaz-2003-07-01_3 8 3 2" xfId="28816"/>
    <cellStyle name="_Q-Sadovky-výkaz-2003-07-01_3 8 4" xfId="26746"/>
    <cellStyle name="_Q-Sadovky-výkaz-2003-07-01_3 9" xfId="19553"/>
    <cellStyle name="_Q-Sadovky-výkaz-2003-07-01_3 9 2" xfId="22266"/>
    <cellStyle name="_Q-Sadovky-výkaz-2003-07-01_3 9 2 2" xfId="24371"/>
    <cellStyle name="_Q-Sadovky-výkaz-2003-07-01_3 9 2 2 2" xfId="29542"/>
    <cellStyle name="_Q-Sadovky-výkaz-2003-07-01_3 9 2 3" xfId="27472"/>
    <cellStyle name="_Q-Sadovky-výkaz-2003-07-01_3 9 3" xfId="23162"/>
    <cellStyle name="_Q-Sadovky-výkaz-2003-07-01_3 9 3 2" xfId="28333"/>
    <cellStyle name="_Q-Sadovky-výkaz-2003-07-01_3 9 4" xfId="26263"/>
    <cellStyle name="_rekapitulace ELEKTRO-Imperial" xfId="323"/>
    <cellStyle name="_River Diamond_D-Polyfunkční dům_VV_2.kolo_změny040820051" xfId="324"/>
    <cellStyle name="_SO 02.06.02 M+R" xfId="325"/>
    <cellStyle name="_spec_sil_04_2003" xfId="326"/>
    <cellStyle name="_spec_sil_04_2003 2" xfId="327"/>
    <cellStyle name="_spec_sil_04_2003 3" xfId="328"/>
    <cellStyle name="_spec_sil_04_2003 4" xfId="329"/>
    <cellStyle name="_spec_sil_04_2003 5" xfId="330"/>
    <cellStyle name="_spec_sil_04_2003 6" xfId="331"/>
    <cellStyle name="_spec_sil_04_2003 7" xfId="332"/>
    <cellStyle name="_stav" xfId="333"/>
    <cellStyle name="_teco" xfId="334"/>
    <cellStyle name="_u) Areálové osvětlení" xfId="335"/>
    <cellStyle name="_v) Veřejné osvětlení" xfId="336"/>
    <cellStyle name="_VŠEOBECNÉ PODMÍNKY" xfId="337"/>
    <cellStyle name="_VŠEOBECNÉ PODMÍNKY 2" xfId="338"/>
    <cellStyle name="_VŠEOBECNÉ PODMÍNKY 3" xfId="339"/>
    <cellStyle name="_VŠEOBECNÉ PODMÍNKY 4" xfId="340"/>
    <cellStyle name="_VŠEOBECNÉ PODMÍNKY 5" xfId="341"/>
    <cellStyle name="_VŠEOBECNÉ PODMÍNKY 6" xfId="342"/>
    <cellStyle name="_VŠEOBECNÉ PODMÍNKY 7" xfId="343"/>
    <cellStyle name="_vyhodnocení-1.kolo" xfId="344"/>
    <cellStyle name="_vyhodnocení-2.kolo" xfId="345"/>
    <cellStyle name="_vyhodnocení-3.kolo " xfId="346"/>
    <cellStyle name="_vyhodnocení-3.kolo _1" xfId="347"/>
    <cellStyle name="_vyhodnocení-3.kolo _1_0-SZ-rozpočet" xfId="348"/>
    <cellStyle name="_vyhodnocení-3.kolo _1_0-SZ-rozpočet_0-SZ-SO08.2-Rozpočet" xfId="349"/>
    <cellStyle name="_ZPA Jinonice_rozp" xfId="350"/>
    <cellStyle name="_ZPA Jinonice_rozp 2" xfId="351"/>
    <cellStyle name="1" xfId="352"/>
    <cellStyle name="1 000 Kč_HW" xfId="353"/>
    <cellStyle name="1 10" xfId="354"/>
    <cellStyle name="1 10 2" xfId="30224"/>
    <cellStyle name="1 11" xfId="30223"/>
    <cellStyle name="1 2" xfId="355"/>
    <cellStyle name="1 2 2" xfId="30225"/>
    <cellStyle name="1 3" xfId="356"/>
    <cellStyle name="1 3 2" xfId="30226"/>
    <cellStyle name="1 4" xfId="357"/>
    <cellStyle name="1 4 2" xfId="358"/>
    <cellStyle name="1 4 2 2" xfId="359"/>
    <cellStyle name="1 4 2 2 2" xfId="30229"/>
    <cellStyle name="1 4 2 3" xfId="30228"/>
    <cellStyle name="1 4 3" xfId="360"/>
    <cellStyle name="1 4 3 2" xfId="30230"/>
    <cellStyle name="1 4 4" xfId="30227"/>
    <cellStyle name="1 5" xfId="361"/>
    <cellStyle name="1 5 2" xfId="362"/>
    <cellStyle name="1 5 2 2" xfId="363"/>
    <cellStyle name="1 5 2 2 2" xfId="30233"/>
    <cellStyle name="1 5 2 3" xfId="30232"/>
    <cellStyle name="1 5 3" xfId="364"/>
    <cellStyle name="1 5 3 2" xfId="30234"/>
    <cellStyle name="1 5 4" xfId="30231"/>
    <cellStyle name="1 6" xfId="365"/>
    <cellStyle name="1 6 2" xfId="366"/>
    <cellStyle name="1 6 2 2" xfId="367"/>
    <cellStyle name="1 6 2 2 2" xfId="30237"/>
    <cellStyle name="1 6 2 3" xfId="30236"/>
    <cellStyle name="1 6 3" xfId="368"/>
    <cellStyle name="1 6 3 2" xfId="30238"/>
    <cellStyle name="1 6 4" xfId="30235"/>
    <cellStyle name="1 7" xfId="369"/>
    <cellStyle name="1 7 2" xfId="30239"/>
    <cellStyle name="1 8" xfId="370"/>
    <cellStyle name="1 8 2" xfId="30240"/>
    <cellStyle name="1 9" xfId="371"/>
    <cellStyle name="1 9 2" xfId="30241"/>
    <cellStyle name="1_AED-YAZ MaR-LOTQ_EXE-001 specifikace" xfId="372"/>
    <cellStyle name="1_AED-YAZ MaR-LOTQ_EXE-001 specifikace 2" xfId="373"/>
    <cellStyle name="1_AED-YAZ MaR-LOTQ_EXE-001 specifikace 2 2" xfId="30243"/>
    <cellStyle name="1_AED-YAZ MaR-LOTQ_EXE-001 specifikace 3" xfId="30242"/>
    <cellStyle name="20 % – Zvýraznění1 2" xfId="374"/>
    <cellStyle name="20 % – Zvýraznění1 2 10" xfId="375"/>
    <cellStyle name="20 % – Zvýraznění1 2 11" xfId="376"/>
    <cellStyle name="20 % – Zvýraznění1 2 12" xfId="377"/>
    <cellStyle name="20 % – Zvýraznění1 2 13" xfId="378"/>
    <cellStyle name="20 % – Zvýraznění1 2 14" xfId="379"/>
    <cellStyle name="20 % – Zvýraznění1 2 15" xfId="380"/>
    <cellStyle name="20 % – Zvýraznění1 2 16" xfId="381"/>
    <cellStyle name="20 % – Zvýraznění1 2 17" xfId="382"/>
    <cellStyle name="20 % – Zvýraznění1 2 18" xfId="383"/>
    <cellStyle name="20 % – Zvýraznění1 2 19" xfId="384"/>
    <cellStyle name="20 % – Zvýraznění1 2 2" xfId="385"/>
    <cellStyle name="20 % – Zvýraznění1 2 2 2" xfId="386"/>
    <cellStyle name="20 % – Zvýraznění1 2 2 3" xfId="387"/>
    <cellStyle name="20 % – Zvýraznění1 2 2 4" xfId="388"/>
    <cellStyle name="20 % – Zvýraznění1 2 2 5" xfId="389"/>
    <cellStyle name="20 % – Zvýraznění1 2 2 6" xfId="390"/>
    <cellStyle name="20 % – Zvýraznění1 2 3" xfId="391"/>
    <cellStyle name="20 % – Zvýraznění1 2 3 2" xfId="392"/>
    <cellStyle name="20 % – Zvýraznění1 2 3 3" xfId="393"/>
    <cellStyle name="20 % – Zvýraznění1 2 4" xfId="394"/>
    <cellStyle name="20 % – Zvýraznění1 2 4 2" xfId="395"/>
    <cellStyle name="20 % – Zvýraznění1 2 4 3" xfId="396"/>
    <cellStyle name="20 % – Zvýraznění1 2 5" xfId="397"/>
    <cellStyle name="20 % – Zvýraznění1 2 5 2" xfId="398"/>
    <cellStyle name="20 % – Zvýraznění1 2 5 3" xfId="399"/>
    <cellStyle name="20 % – Zvýraznění1 2 6" xfId="400"/>
    <cellStyle name="20 % – Zvýraznění1 2 6 2" xfId="401"/>
    <cellStyle name="20 % – Zvýraznění1 2 7" xfId="402"/>
    <cellStyle name="20 % – Zvýraznění1 2 8" xfId="403"/>
    <cellStyle name="20 % – Zvýraznění1 2 9" xfId="404"/>
    <cellStyle name="20 % – Zvýraznění1 3" xfId="405"/>
    <cellStyle name="20 % – Zvýraznění1 3 10" xfId="406"/>
    <cellStyle name="20 % – Zvýraznění1 3 11" xfId="407"/>
    <cellStyle name="20 % – Zvýraznění1 3 12" xfId="408"/>
    <cellStyle name="20 % – Zvýraznění1 3 13" xfId="409"/>
    <cellStyle name="20 % – Zvýraznění1 3 2" xfId="410"/>
    <cellStyle name="20 % – Zvýraznění1 3 2 2" xfId="411"/>
    <cellStyle name="20 % – Zvýraznění1 3 2 3" xfId="412"/>
    <cellStyle name="20 % – Zvýraznění1 3 2 4" xfId="413"/>
    <cellStyle name="20 % – Zvýraznění1 3 3" xfId="414"/>
    <cellStyle name="20 % – Zvýraznění1 3 3 2" xfId="415"/>
    <cellStyle name="20 % – Zvýraznění1 3 3 3" xfId="416"/>
    <cellStyle name="20 % – Zvýraznění1 3 4" xfId="417"/>
    <cellStyle name="20 % – Zvýraznění1 3 4 2" xfId="418"/>
    <cellStyle name="20 % – Zvýraznění1 3 5" xfId="419"/>
    <cellStyle name="20 % – Zvýraznění1 3 6" xfId="420"/>
    <cellStyle name="20 % – Zvýraznění1 3 7" xfId="421"/>
    <cellStyle name="20 % – Zvýraznění1 3 8" xfId="422"/>
    <cellStyle name="20 % – Zvýraznění1 3 9" xfId="423"/>
    <cellStyle name="20 % – Zvýraznění1 4" xfId="424"/>
    <cellStyle name="20 % – Zvýraznění1 4 10" xfId="425"/>
    <cellStyle name="20 % – Zvýraznění1 4 11" xfId="426"/>
    <cellStyle name="20 % – Zvýraznění1 4 12" xfId="427"/>
    <cellStyle name="20 % – Zvýraznění1 4 13" xfId="428"/>
    <cellStyle name="20 % – Zvýraznění1 4 2" xfId="429"/>
    <cellStyle name="20 % – Zvýraznění1 4 2 2" xfId="430"/>
    <cellStyle name="20 % – Zvýraznění1 4 3" xfId="431"/>
    <cellStyle name="20 % – Zvýraznění1 4 3 2" xfId="432"/>
    <cellStyle name="20 % – Zvýraznění1 4 4" xfId="433"/>
    <cellStyle name="20 % – Zvýraznění1 4 5" xfId="434"/>
    <cellStyle name="20 % – Zvýraznění1 4 6" xfId="435"/>
    <cellStyle name="20 % – Zvýraznění1 4 7" xfId="436"/>
    <cellStyle name="20 % – Zvýraznění1 4 8" xfId="437"/>
    <cellStyle name="20 % – Zvýraznění1 4 9" xfId="438"/>
    <cellStyle name="20 % – Zvýraznění2 2" xfId="439"/>
    <cellStyle name="20 % – Zvýraznění2 2 10" xfId="440"/>
    <cellStyle name="20 % – Zvýraznění2 2 11" xfId="441"/>
    <cellStyle name="20 % – Zvýraznění2 2 12" xfId="442"/>
    <cellStyle name="20 % – Zvýraznění2 2 13" xfId="443"/>
    <cellStyle name="20 % – Zvýraznění2 2 14" xfId="444"/>
    <cellStyle name="20 % – Zvýraznění2 2 15" xfId="445"/>
    <cellStyle name="20 % – Zvýraznění2 2 16" xfId="446"/>
    <cellStyle name="20 % – Zvýraznění2 2 17" xfId="447"/>
    <cellStyle name="20 % – Zvýraznění2 2 18" xfId="448"/>
    <cellStyle name="20 % – Zvýraznění2 2 19" xfId="449"/>
    <cellStyle name="20 % – Zvýraznění2 2 2" xfId="450"/>
    <cellStyle name="20 % – Zvýraznění2 2 2 2" xfId="451"/>
    <cellStyle name="20 % – Zvýraznění2 2 2 3" xfId="452"/>
    <cellStyle name="20 % – Zvýraznění2 2 2 4" xfId="453"/>
    <cellStyle name="20 % – Zvýraznění2 2 2 5" xfId="454"/>
    <cellStyle name="20 % – Zvýraznění2 2 2 6" xfId="455"/>
    <cellStyle name="20 % – Zvýraznění2 2 3" xfId="456"/>
    <cellStyle name="20 % – Zvýraznění2 2 3 2" xfId="457"/>
    <cellStyle name="20 % – Zvýraznění2 2 3 3" xfId="458"/>
    <cellStyle name="20 % – Zvýraznění2 2 4" xfId="459"/>
    <cellStyle name="20 % – Zvýraznění2 2 4 2" xfId="460"/>
    <cellStyle name="20 % – Zvýraznění2 2 4 3" xfId="461"/>
    <cellStyle name="20 % – Zvýraznění2 2 5" xfId="462"/>
    <cellStyle name="20 % – Zvýraznění2 2 5 2" xfId="463"/>
    <cellStyle name="20 % – Zvýraznění2 2 5 3" xfId="464"/>
    <cellStyle name="20 % – Zvýraznění2 2 6" xfId="465"/>
    <cellStyle name="20 % – Zvýraznění2 2 6 2" xfId="466"/>
    <cellStyle name="20 % – Zvýraznění2 2 7" xfId="467"/>
    <cellStyle name="20 % – Zvýraznění2 2 8" xfId="468"/>
    <cellStyle name="20 % – Zvýraznění2 2 9" xfId="469"/>
    <cellStyle name="20 % – Zvýraznění2 3" xfId="470"/>
    <cellStyle name="20 % – Zvýraznění2 3 10" xfId="471"/>
    <cellStyle name="20 % – Zvýraznění2 3 11" xfId="472"/>
    <cellStyle name="20 % – Zvýraznění2 3 12" xfId="473"/>
    <cellStyle name="20 % – Zvýraznění2 3 13" xfId="474"/>
    <cellStyle name="20 % – Zvýraznění2 3 2" xfId="475"/>
    <cellStyle name="20 % – Zvýraznění2 3 2 2" xfId="476"/>
    <cellStyle name="20 % – Zvýraznění2 3 2 3" xfId="477"/>
    <cellStyle name="20 % – Zvýraznění2 3 2 4" xfId="478"/>
    <cellStyle name="20 % – Zvýraznění2 3 3" xfId="479"/>
    <cellStyle name="20 % – Zvýraznění2 3 3 2" xfId="480"/>
    <cellStyle name="20 % – Zvýraznění2 3 3 3" xfId="481"/>
    <cellStyle name="20 % – Zvýraznění2 3 4" xfId="482"/>
    <cellStyle name="20 % – Zvýraznění2 3 4 2" xfId="483"/>
    <cellStyle name="20 % – Zvýraznění2 3 5" xfId="484"/>
    <cellStyle name="20 % – Zvýraznění2 3 6" xfId="485"/>
    <cellStyle name="20 % – Zvýraznění2 3 7" xfId="486"/>
    <cellStyle name="20 % – Zvýraznění2 3 8" xfId="487"/>
    <cellStyle name="20 % – Zvýraznění2 3 9" xfId="488"/>
    <cellStyle name="20 % – Zvýraznění2 4" xfId="489"/>
    <cellStyle name="20 % – Zvýraznění2 4 10" xfId="490"/>
    <cellStyle name="20 % – Zvýraznění2 4 11" xfId="491"/>
    <cellStyle name="20 % – Zvýraznění2 4 12" xfId="492"/>
    <cellStyle name="20 % – Zvýraznění2 4 13" xfId="493"/>
    <cellStyle name="20 % – Zvýraznění2 4 2" xfId="494"/>
    <cellStyle name="20 % – Zvýraznění2 4 2 2" xfId="495"/>
    <cellStyle name="20 % – Zvýraznění2 4 3" xfId="496"/>
    <cellStyle name="20 % – Zvýraznění2 4 3 2" xfId="497"/>
    <cellStyle name="20 % – Zvýraznění2 4 4" xfId="498"/>
    <cellStyle name="20 % – Zvýraznění2 4 5" xfId="499"/>
    <cellStyle name="20 % – Zvýraznění2 4 6" xfId="500"/>
    <cellStyle name="20 % – Zvýraznění2 4 7" xfId="501"/>
    <cellStyle name="20 % – Zvýraznění2 4 8" xfId="502"/>
    <cellStyle name="20 % – Zvýraznění2 4 9" xfId="503"/>
    <cellStyle name="20 % – Zvýraznění3 2" xfId="504"/>
    <cellStyle name="20 % – Zvýraznění3 2 10" xfId="505"/>
    <cellStyle name="20 % – Zvýraznění3 2 11" xfId="506"/>
    <cellStyle name="20 % – Zvýraznění3 2 12" xfId="507"/>
    <cellStyle name="20 % – Zvýraznění3 2 13" xfId="508"/>
    <cellStyle name="20 % – Zvýraznění3 2 14" xfId="509"/>
    <cellStyle name="20 % – Zvýraznění3 2 15" xfId="510"/>
    <cellStyle name="20 % – Zvýraznění3 2 16" xfId="511"/>
    <cellStyle name="20 % – Zvýraznění3 2 17" xfId="512"/>
    <cellStyle name="20 % – Zvýraznění3 2 18" xfId="513"/>
    <cellStyle name="20 % – Zvýraznění3 2 19" xfId="514"/>
    <cellStyle name="20 % – Zvýraznění3 2 2" xfId="515"/>
    <cellStyle name="20 % – Zvýraznění3 2 2 2" xfId="516"/>
    <cellStyle name="20 % – Zvýraznění3 2 2 3" xfId="517"/>
    <cellStyle name="20 % – Zvýraznění3 2 2 4" xfId="518"/>
    <cellStyle name="20 % – Zvýraznění3 2 2 5" xfId="519"/>
    <cellStyle name="20 % – Zvýraznění3 2 2 6" xfId="520"/>
    <cellStyle name="20 % – Zvýraznění3 2 3" xfId="521"/>
    <cellStyle name="20 % – Zvýraznění3 2 3 2" xfId="522"/>
    <cellStyle name="20 % – Zvýraznění3 2 3 3" xfId="523"/>
    <cellStyle name="20 % – Zvýraznění3 2 4" xfId="524"/>
    <cellStyle name="20 % – Zvýraznění3 2 4 2" xfId="525"/>
    <cellStyle name="20 % – Zvýraznění3 2 4 3" xfId="526"/>
    <cellStyle name="20 % – Zvýraznění3 2 5" xfId="527"/>
    <cellStyle name="20 % – Zvýraznění3 2 5 2" xfId="528"/>
    <cellStyle name="20 % – Zvýraznění3 2 5 3" xfId="529"/>
    <cellStyle name="20 % – Zvýraznění3 2 6" xfId="530"/>
    <cellStyle name="20 % – Zvýraznění3 2 6 2" xfId="531"/>
    <cellStyle name="20 % – Zvýraznění3 2 7" xfId="532"/>
    <cellStyle name="20 % – Zvýraznění3 2 8" xfId="533"/>
    <cellStyle name="20 % – Zvýraznění3 2 9" xfId="534"/>
    <cellStyle name="20 % – Zvýraznění3 3" xfId="535"/>
    <cellStyle name="20 % – Zvýraznění3 3 10" xfId="536"/>
    <cellStyle name="20 % – Zvýraznění3 3 11" xfId="537"/>
    <cellStyle name="20 % – Zvýraznění3 3 12" xfId="538"/>
    <cellStyle name="20 % – Zvýraznění3 3 13" xfId="539"/>
    <cellStyle name="20 % – Zvýraznění3 3 2" xfId="540"/>
    <cellStyle name="20 % – Zvýraznění3 3 2 2" xfId="541"/>
    <cellStyle name="20 % – Zvýraznění3 3 2 3" xfId="542"/>
    <cellStyle name="20 % – Zvýraznění3 3 2 4" xfId="543"/>
    <cellStyle name="20 % – Zvýraznění3 3 3" xfId="544"/>
    <cellStyle name="20 % – Zvýraznění3 3 3 2" xfId="545"/>
    <cellStyle name="20 % – Zvýraznění3 3 3 3" xfId="546"/>
    <cellStyle name="20 % – Zvýraznění3 3 4" xfId="547"/>
    <cellStyle name="20 % – Zvýraznění3 3 4 2" xfId="548"/>
    <cellStyle name="20 % – Zvýraznění3 3 5" xfId="549"/>
    <cellStyle name="20 % – Zvýraznění3 3 6" xfId="550"/>
    <cellStyle name="20 % – Zvýraznění3 3 7" xfId="551"/>
    <cellStyle name="20 % – Zvýraznění3 3 8" xfId="552"/>
    <cellStyle name="20 % – Zvýraznění3 3 9" xfId="553"/>
    <cellStyle name="20 % – Zvýraznění3 4" xfId="554"/>
    <cellStyle name="20 % – Zvýraznění3 4 10" xfId="555"/>
    <cellStyle name="20 % – Zvýraznění3 4 11" xfId="556"/>
    <cellStyle name="20 % – Zvýraznění3 4 12" xfId="557"/>
    <cellStyle name="20 % – Zvýraznění3 4 13" xfId="558"/>
    <cellStyle name="20 % – Zvýraznění3 4 2" xfId="559"/>
    <cellStyle name="20 % – Zvýraznění3 4 2 2" xfId="560"/>
    <cellStyle name="20 % – Zvýraznění3 4 3" xfId="561"/>
    <cellStyle name="20 % – Zvýraznění3 4 3 2" xfId="562"/>
    <cellStyle name="20 % – Zvýraznění3 4 4" xfId="563"/>
    <cellStyle name="20 % – Zvýraznění3 4 5" xfId="564"/>
    <cellStyle name="20 % – Zvýraznění3 4 6" xfId="565"/>
    <cellStyle name="20 % – Zvýraznění3 4 7" xfId="566"/>
    <cellStyle name="20 % – Zvýraznění3 4 8" xfId="567"/>
    <cellStyle name="20 % – Zvýraznění3 4 9" xfId="568"/>
    <cellStyle name="20 % – Zvýraznění4 2" xfId="569"/>
    <cellStyle name="20 % – Zvýraznění4 2 10" xfId="570"/>
    <cellStyle name="20 % – Zvýraznění4 2 11" xfId="571"/>
    <cellStyle name="20 % – Zvýraznění4 2 12" xfId="572"/>
    <cellStyle name="20 % – Zvýraznění4 2 13" xfId="573"/>
    <cellStyle name="20 % – Zvýraznění4 2 14" xfId="574"/>
    <cellStyle name="20 % – Zvýraznění4 2 15" xfId="575"/>
    <cellStyle name="20 % – Zvýraznění4 2 16" xfId="576"/>
    <cellStyle name="20 % – Zvýraznění4 2 17" xfId="577"/>
    <cellStyle name="20 % – Zvýraznění4 2 18" xfId="578"/>
    <cellStyle name="20 % – Zvýraznění4 2 19" xfId="579"/>
    <cellStyle name="20 % – Zvýraznění4 2 2" xfId="580"/>
    <cellStyle name="20 % – Zvýraznění4 2 2 2" xfId="581"/>
    <cellStyle name="20 % – Zvýraznění4 2 2 3" xfId="582"/>
    <cellStyle name="20 % – Zvýraznění4 2 2 4" xfId="583"/>
    <cellStyle name="20 % – Zvýraznění4 2 2 5" xfId="584"/>
    <cellStyle name="20 % – Zvýraznění4 2 2 6" xfId="585"/>
    <cellStyle name="20 % – Zvýraznění4 2 3" xfId="586"/>
    <cellStyle name="20 % – Zvýraznění4 2 3 2" xfId="587"/>
    <cellStyle name="20 % – Zvýraznění4 2 3 3" xfId="588"/>
    <cellStyle name="20 % – Zvýraznění4 2 4" xfId="589"/>
    <cellStyle name="20 % – Zvýraznění4 2 4 2" xfId="590"/>
    <cellStyle name="20 % – Zvýraznění4 2 4 3" xfId="591"/>
    <cellStyle name="20 % – Zvýraznění4 2 5" xfId="592"/>
    <cellStyle name="20 % – Zvýraznění4 2 5 2" xfId="593"/>
    <cellStyle name="20 % – Zvýraznění4 2 5 3" xfId="594"/>
    <cellStyle name="20 % – Zvýraznění4 2 6" xfId="595"/>
    <cellStyle name="20 % – Zvýraznění4 2 6 2" xfId="596"/>
    <cellStyle name="20 % – Zvýraznění4 2 7" xfId="597"/>
    <cellStyle name="20 % – Zvýraznění4 2 8" xfId="598"/>
    <cellStyle name="20 % – Zvýraznění4 2 9" xfId="599"/>
    <cellStyle name="20 % – Zvýraznění4 3" xfId="600"/>
    <cellStyle name="20 % – Zvýraznění4 3 10" xfId="601"/>
    <cellStyle name="20 % – Zvýraznění4 3 11" xfId="602"/>
    <cellStyle name="20 % – Zvýraznění4 3 12" xfId="603"/>
    <cellStyle name="20 % – Zvýraznění4 3 13" xfId="604"/>
    <cellStyle name="20 % – Zvýraznění4 3 2" xfId="605"/>
    <cellStyle name="20 % – Zvýraznění4 3 2 2" xfId="606"/>
    <cellStyle name="20 % – Zvýraznění4 3 2 3" xfId="607"/>
    <cellStyle name="20 % – Zvýraznění4 3 2 4" xfId="608"/>
    <cellStyle name="20 % – Zvýraznění4 3 3" xfId="609"/>
    <cellStyle name="20 % – Zvýraznění4 3 3 2" xfId="610"/>
    <cellStyle name="20 % – Zvýraznění4 3 3 3" xfId="611"/>
    <cellStyle name="20 % – Zvýraznění4 3 4" xfId="612"/>
    <cellStyle name="20 % – Zvýraznění4 3 4 2" xfId="613"/>
    <cellStyle name="20 % – Zvýraznění4 3 5" xfId="614"/>
    <cellStyle name="20 % – Zvýraznění4 3 6" xfId="615"/>
    <cellStyle name="20 % – Zvýraznění4 3 7" xfId="616"/>
    <cellStyle name="20 % – Zvýraznění4 3 8" xfId="617"/>
    <cellStyle name="20 % – Zvýraznění4 3 9" xfId="618"/>
    <cellStyle name="20 % – Zvýraznění4 4" xfId="619"/>
    <cellStyle name="20 % – Zvýraznění4 4 10" xfId="620"/>
    <cellStyle name="20 % – Zvýraznění4 4 11" xfId="621"/>
    <cellStyle name="20 % – Zvýraznění4 4 12" xfId="622"/>
    <cellStyle name="20 % – Zvýraznění4 4 13" xfId="623"/>
    <cellStyle name="20 % – Zvýraznění4 4 2" xfId="624"/>
    <cellStyle name="20 % – Zvýraznění4 4 2 2" xfId="625"/>
    <cellStyle name="20 % – Zvýraznění4 4 3" xfId="626"/>
    <cellStyle name="20 % – Zvýraznění4 4 3 2" xfId="627"/>
    <cellStyle name="20 % – Zvýraznění4 4 4" xfId="628"/>
    <cellStyle name="20 % – Zvýraznění4 4 5" xfId="629"/>
    <cellStyle name="20 % – Zvýraznění4 4 6" xfId="630"/>
    <cellStyle name="20 % – Zvýraznění4 4 7" xfId="631"/>
    <cellStyle name="20 % – Zvýraznění4 4 8" xfId="632"/>
    <cellStyle name="20 % – Zvýraznění4 4 9" xfId="633"/>
    <cellStyle name="20 % – Zvýraznění5 2" xfId="634"/>
    <cellStyle name="20 % – Zvýraznění5 2 10" xfId="635"/>
    <cellStyle name="20 % – Zvýraznění5 2 11" xfId="636"/>
    <cellStyle name="20 % – Zvýraznění5 2 12" xfId="637"/>
    <cellStyle name="20 % – Zvýraznění5 2 13" xfId="638"/>
    <cellStyle name="20 % – Zvýraznění5 2 14" xfId="639"/>
    <cellStyle name="20 % – Zvýraznění5 2 15" xfId="640"/>
    <cellStyle name="20 % – Zvýraznění5 2 16" xfId="641"/>
    <cellStyle name="20 % – Zvýraznění5 2 17" xfId="642"/>
    <cellStyle name="20 % – Zvýraznění5 2 18" xfId="643"/>
    <cellStyle name="20 % – Zvýraznění5 2 2" xfId="644"/>
    <cellStyle name="20 % – Zvýraznění5 2 2 2" xfId="645"/>
    <cellStyle name="20 % – Zvýraznění5 2 2 3" xfId="646"/>
    <cellStyle name="20 % – Zvýraznění5 2 3" xfId="647"/>
    <cellStyle name="20 % – Zvýraznění5 2 3 2" xfId="648"/>
    <cellStyle name="20 % – Zvýraznění5 2 3 3" xfId="649"/>
    <cellStyle name="20 % – Zvýraznění5 2 4" xfId="650"/>
    <cellStyle name="20 % – Zvýraznění5 2 4 2" xfId="651"/>
    <cellStyle name="20 % – Zvýraznění5 2 5" xfId="652"/>
    <cellStyle name="20 % – Zvýraznění5 2 6" xfId="653"/>
    <cellStyle name="20 % – Zvýraznění5 2 7" xfId="654"/>
    <cellStyle name="20 % – Zvýraznění5 2 8" xfId="655"/>
    <cellStyle name="20 % – Zvýraznění5 2 9" xfId="656"/>
    <cellStyle name="20 % – Zvýraznění5 3" xfId="657"/>
    <cellStyle name="20 % – Zvýraznění5 3 10" xfId="658"/>
    <cellStyle name="20 % – Zvýraznění5 3 11" xfId="659"/>
    <cellStyle name="20 % – Zvýraznění5 3 12" xfId="660"/>
    <cellStyle name="20 % – Zvýraznění5 3 13" xfId="661"/>
    <cellStyle name="20 % – Zvýraznění5 3 2" xfId="662"/>
    <cellStyle name="20 % – Zvýraznění5 3 2 2" xfId="663"/>
    <cellStyle name="20 % – Zvýraznění5 3 2 3" xfId="664"/>
    <cellStyle name="20 % – Zvýraznění5 3 3" xfId="665"/>
    <cellStyle name="20 % – Zvýraznění5 3 3 2" xfId="666"/>
    <cellStyle name="20 % – Zvýraznění5 3 3 3" xfId="667"/>
    <cellStyle name="20 % – Zvýraznění5 3 4" xfId="668"/>
    <cellStyle name="20 % – Zvýraznění5 3 5" xfId="669"/>
    <cellStyle name="20 % – Zvýraznění5 3 6" xfId="670"/>
    <cellStyle name="20 % – Zvýraznění5 3 7" xfId="671"/>
    <cellStyle name="20 % – Zvýraznění5 3 8" xfId="672"/>
    <cellStyle name="20 % – Zvýraznění5 3 9" xfId="673"/>
    <cellStyle name="20 % – Zvýraznění5 4" xfId="674"/>
    <cellStyle name="20 % – Zvýraznění5 4 10" xfId="675"/>
    <cellStyle name="20 % – Zvýraznění5 4 11" xfId="676"/>
    <cellStyle name="20 % – Zvýraznění5 4 12" xfId="677"/>
    <cellStyle name="20 % – Zvýraznění5 4 2" xfId="678"/>
    <cellStyle name="20 % – Zvýraznění5 4 3" xfId="679"/>
    <cellStyle name="20 % – Zvýraznění5 4 4" xfId="680"/>
    <cellStyle name="20 % – Zvýraznění5 4 5" xfId="681"/>
    <cellStyle name="20 % – Zvýraznění5 4 6" xfId="682"/>
    <cellStyle name="20 % – Zvýraznění5 4 7" xfId="683"/>
    <cellStyle name="20 % – Zvýraznění5 4 8" xfId="684"/>
    <cellStyle name="20 % – Zvýraznění5 4 9" xfId="685"/>
    <cellStyle name="20 % – Zvýraznění6 2" xfId="686"/>
    <cellStyle name="20 % – Zvýraznění6 2 10" xfId="687"/>
    <cellStyle name="20 % – Zvýraznění6 2 11" xfId="688"/>
    <cellStyle name="20 % – Zvýraznění6 2 12" xfId="689"/>
    <cellStyle name="20 % – Zvýraznění6 2 13" xfId="690"/>
    <cellStyle name="20 % – Zvýraznění6 2 14" xfId="691"/>
    <cellStyle name="20 % – Zvýraznění6 2 15" xfId="692"/>
    <cellStyle name="20 % – Zvýraznění6 2 16" xfId="693"/>
    <cellStyle name="20 % – Zvýraznění6 2 17" xfId="694"/>
    <cellStyle name="20 % – Zvýraznění6 2 18" xfId="695"/>
    <cellStyle name="20 % – Zvýraznění6 2 2" xfId="696"/>
    <cellStyle name="20 % – Zvýraznění6 2 2 2" xfId="697"/>
    <cellStyle name="20 % – Zvýraznění6 2 2 3" xfId="698"/>
    <cellStyle name="20 % – Zvýraznění6 2 3" xfId="699"/>
    <cellStyle name="20 % – Zvýraznění6 2 3 2" xfId="700"/>
    <cellStyle name="20 % – Zvýraznění6 2 3 3" xfId="701"/>
    <cellStyle name="20 % – Zvýraznění6 2 4" xfId="702"/>
    <cellStyle name="20 % – Zvýraznění6 2 4 2" xfId="703"/>
    <cellStyle name="20 % – Zvýraznění6 2 5" xfId="704"/>
    <cellStyle name="20 % – Zvýraznění6 2 6" xfId="705"/>
    <cellStyle name="20 % – Zvýraznění6 2 7" xfId="706"/>
    <cellStyle name="20 % – Zvýraznění6 2 8" xfId="707"/>
    <cellStyle name="20 % – Zvýraznění6 2 9" xfId="708"/>
    <cellStyle name="20 % – Zvýraznění6 3" xfId="709"/>
    <cellStyle name="20 % – Zvýraznění6 3 10" xfId="710"/>
    <cellStyle name="20 % – Zvýraznění6 3 11" xfId="711"/>
    <cellStyle name="20 % – Zvýraznění6 3 12" xfId="712"/>
    <cellStyle name="20 % – Zvýraznění6 3 13" xfId="713"/>
    <cellStyle name="20 % – Zvýraznění6 3 2" xfId="714"/>
    <cellStyle name="20 % – Zvýraznění6 3 2 2" xfId="715"/>
    <cellStyle name="20 % – Zvýraznění6 3 2 3" xfId="716"/>
    <cellStyle name="20 % – Zvýraznění6 3 3" xfId="717"/>
    <cellStyle name="20 % – Zvýraznění6 3 3 2" xfId="718"/>
    <cellStyle name="20 % – Zvýraznění6 3 3 3" xfId="719"/>
    <cellStyle name="20 % – Zvýraznění6 3 4" xfId="720"/>
    <cellStyle name="20 % – Zvýraznění6 3 5" xfId="721"/>
    <cellStyle name="20 % – Zvýraznění6 3 6" xfId="722"/>
    <cellStyle name="20 % – Zvýraznění6 3 7" xfId="723"/>
    <cellStyle name="20 % – Zvýraznění6 3 8" xfId="724"/>
    <cellStyle name="20 % – Zvýraznění6 3 9" xfId="725"/>
    <cellStyle name="20 % – Zvýraznění6 4" xfId="726"/>
    <cellStyle name="20 % – Zvýraznění6 4 10" xfId="727"/>
    <cellStyle name="20 % – Zvýraznění6 4 11" xfId="728"/>
    <cellStyle name="20 % – Zvýraznění6 4 12" xfId="729"/>
    <cellStyle name="20 % – Zvýraznění6 4 2" xfId="730"/>
    <cellStyle name="20 % – Zvýraznění6 4 3" xfId="731"/>
    <cellStyle name="20 % – Zvýraznění6 4 4" xfId="732"/>
    <cellStyle name="20 % – Zvýraznění6 4 5" xfId="733"/>
    <cellStyle name="20 % – Zvýraznění6 4 6" xfId="734"/>
    <cellStyle name="20 % – Zvýraznění6 4 7" xfId="735"/>
    <cellStyle name="20 % – Zvýraznění6 4 8" xfId="736"/>
    <cellStyle name="20 % – Zvýraznění6 4 9" xfId="737"/>
    <cellStyle name="20% - Accent1" xfId="738"/>
    <cellStyle name="20% - Accent2" xfId="739"/>
    <cellStyle name="20% - Accent3" xfId="740"/>
    <cellStyle name="20% - Accent4" xfId="741"/>
    <cellStyle name="20% - Accent5" xfId="742"/>
    <cellStyle name="20% - Accent6" xfId="743"/>
    <cellStyle name="40 % – Zvýraznění1 2" xfId="744"/>
    <cellStyle name="40 % – Zvýraznění1 2 10" xfId="745"/>
    <cellStyle name="40 % – Zvýraznění1 2 11" xfId="746"/>
    <cellStyle name="40 % – Zvýraznění1 2 12" xfId="747"/>
    <cellStyle name="40 % – Zvýraznění1 2 13" xfId="748"/>
    <cellStyle name="40 % – Zvýraznění1 2 14" xfId="749"/>
    <cellStyle name="40 % – Zvýraznění1 2 15" xfId="750"/>
    <cellStyle name="40 % – Zvýraznění1 2 16" xfId="751"/>
    <cellStyle name="40 % – Zvýraznění1 2 17" xfId="752"/>
    <cellStyle name="40 % – Zvýraznění1 2 18" xfId="753"/>
    <cellStyle name="40 % – Zvýraznění1 2 19" xfId="754"/>
    <cellStyle name="40 % – Zvýraznění1 2 2" xfId="755"/>
    <cellStyle name="40 % – Zvýraznění1 2 2 2" xfId="756"/>
    <cellStyle name="40 % – Zvýraznění1 2 2 3" xfId="757"/>
    <cellStyle name="40 % – Zvýraznění1 2 2 4" xfId="758"/>
    <cellStyle name="40 % – Zvýraznění1 2 2 5" xfId="759"/>
    <cellStyle name="40 % – Zvýraznění1 2 2 6" xfId="760"/>
    <cellStyle name="40 % – Zvýraznění1 2 3" xfId="761"/>
    <cellStyle name="40 % – Zvýraznění1 2 3 2" xfId="762"/>
    <cellStyle name="40 % – Zvýraznění1 2 3 3" xfId="763"/>
    <cellStyle name="40 % – Zvýraznění1 2 4" xfId="764"/>
    <cellStyle name="40 % – Zvýraznění1 2 4 2" xfId="765"/>
    <cellStyle name="40 % – Zvýraznění1 2 4 3" xfId="766"/>
    <cellStyle name="40 % – Zvýraznění1 2 5" xfId="767"/>
    <cellStyle name="40 % – Zvýraznění1 2 5 2" xfId="768"/>
    <cellStyle name="40 % – Zvýraznění1 2 5 3" xfId="769"/>
    <cellStyle name="40 % – Zvýraznění1 2 6" xfId="770"/>
    <cellStyle name="40 % – Zvýraznění1 2 6 2" xfId="771"/>
    <cellStyle name="40 % – Zvýraznění1 2 7" xfId="772"/>
    <cellStyle name="40 % – Zvýraznění1 2 8" xfId="773"/>
    <cellStyle name="40 % – Zvýraznění1 2 9" xfId="774"/>
    <cellStyle name="40 % – Zvýraznění1 3" xfId="775"/>
    <cellStyle name="40 % – Zvýraznění1 3 10" xfId="776"/>
    <cellStyle name="40 % – Zvýraznění1 3 11" xfId="777"/>
    <cellStyle name="40 % – Zvýraznění1 3 12" xfId="778"/>
    <cellStyle name="40 % – Zvýraznění1 3 13" xfId="779"/>
    <cellStyle name="40 % – Zvýraznění1 3 2" xfId="780"/>
    <cellStyle name="40 % – Zvýraznění1 3 2 2" xfId="781"/>
    <cellStyle name="40 % – Zvýraznění1 3 2 3" xfId="782"/>
    <cellStyle name="40 % – Zvýraznění1 3 2 4" xfId="783"/>
    <cellStyle name="40 % – Zvýraznění1 3 3" xfId="784"/>
    <cellStyle name="40 % – Zvýraznění1 3 3 2" xfId="785"/>
    <cellStyle name="40 % – Zvýraznění1 3 3 3" xfId="786"/>
    <cellStyle name="40 % – Zvýraznění1 3 4" xfId="787"/>
    <cellStyle name="40 % – Zvýraznění1 3 4 2" xfId="788"/>
    <cellStyle name="40 % – Zvýraznění1 3 5" xfId="789"/>
    <cellStyle name="40 % – Zvýraznění1 3 6" xfId="790"/>
    <cellStyle name="40 % – Zvýraznění1 3 7" xfId="791"/>
    <cellStyle name="40 % – Zvýraznění1 3 8" xfId="792"/>
    <cellStyle name="40 % – Zvýraznění1 3 9" xfId="793"/>
    <cellStyle name="40 % – Zvýraznění1 4" xfId="794"/>
    <cellStyle name="40 % – Zvýraznění1 4 10" xfId="795"/>
    <cellStyle name="40 % – Zvýraznění1 4 11" xfId="796"/>
    <cellStyle name="40 % – Zvýraznění1 4 12" xfId="797"/>
    <cellStyle name="40 % – Zvýraznění1 4 13" xfId="798"/>
    <cellStyle name="40 % – Zvýraznění1 4 2" xfId="799"/>
    <cellStyle name="40 % – Zvýraznění1 4 2 2" xfId="800"/>
    <cellStyle name="40 % – Zvýraznění1 4 3" xfId="801"/>
    <cellStyle name="40 % – Zvýraznění1 4 3 2" xfId="802"/>
    <cellStyle name="40 % – Zvýraznění1 4 4" xfId="803"/>
    <cellStyle name="40 % – Zvýraznění1 4 5" xfId="804"/>
    <cellStyle name="40 % – Zvýraznění1 4 6" xfId="805"/>
    <cellStyle name="40 % – Zvýraznění1 4 7" xfId="806"/>
    <cellStyle name="40 % – Zvýraznění1 4 8" xfId="807"/>
    <cellStyle name="40 % – Zvýraznění1 4 9" xfId="808"/>
    <cellStyle name="40 % – Zvýraznění2 2" xfId="809"/>
    <cellStyle name="40 % – Zvýraznění2 2 10" xfId="810"/>
    <cellStyle name="40 % – Zvýraznění2 2 11" xfId="811"/>
    <cellStyle name="40 % – Zvýraznění2 2 12" xfId="812"/>
    <cellStyle name="40 % – Zvýraznění2 2 13" xfId="813"/>
    <cellStyle name="40 % – Zvýraznění2 2 14" xfId="814"/>
    <cellStyle name="40 % – Zvýraznění2 2 15" xfId="815"/>
    <cellStyle name="40 % – Zvýraznění2 2 16" xfId="816"/>
    <cellStyle name="40 % – Zvýraznění2 2 17" xfId="817"/>
    <cellStyle name="40 % – Zvýraznění2 2 18" xfId="818"/>
    <cellStyle name="40 % – Zvýraznění2 2 2" xfId="819"/>
    <cellStyle name="40 % – Zvýraznění2 2 2 2" xfId="820"/>
    <cellStyle name="40 % – Zvýraznění2 2 2 3" xfId="821"/>
    <cellStyle name="40 % – Zvýraznění2 2 3" xfId="822"/>
    <cellStyle name="40 % – Zvýraznění2 2 3 2" xfId="823"/>
    <cellStyle name="40 % – Zvýraznění2 2 3 3" xfId="824"/>
    <cellStyle name="40 % – Zvýraznění2 2 4" xfId="825"/>
    <cellStyle name="40 % – Zvýraznění2 2 4 2" xfId="826"/>
    <cellStyle name="40 % – Zvýraznění2 2 5" xfId="827"/>
    <cellStyle name="40 % – Zvýraznění2 2 6" xfId="828"/>
    <cellStyle name="40 % – Zvýraznění2 2 7" xfId="829"/>
    <cellStyle name="40 % – Zvýraznění2 2 8" xfId="830"/>
    <cellStyle name="40 % – Zvýraznění2 2 9" xfId="831"/>
    <cellStyle name="40 % – Zvýraznění2 3" xfId="832"/>
    <cellStyle name="40 % – Zvýraznění2 3 10" xfId="833"/>
    <cellStyle name="40 % – Zvýraznění2 3 11" xfId="834"/>
    <cellStyle name="40 % – Zvýraznění2 3 12" xfId="835"/>
    <cellStyle name="40 % – Zvýraznění2 3 13" xfId="836"/>
    <cellStyle name="40 % – Zvýraznění2 3 2" xfId="837"/>
    <cellStyle name="40 % – Zvýraznění2 3 2 2" xfId="838"/>
    <cellStyle name="40 % – Zvýraznění2 3 2 3" xfId="839"/>
    <cellStyle name="40 % – Zvýraznění2 3 3" xfId="840"/>
    <cellStyle name="40 % – Zvýraznění2 3 3 2" xfId="841"/>
    <cellStyle name="40 % – Zvýraznění2 3 3 3" xfId="842"/>
    <cellStyle name="40 % – Zvýraznění2 3 4" xfId="843"/>
    <cellStyle name="40 % – Zvýraznění2 3 5" xfId="844"/>
    <cellStyle name="40 % – Zvýraznění2 3 6" xfId="845"/>
    <cellStyle name="40 % – Zvýraznění2 3 7" xfId="846"/>
    <cellStyle name="40 % – Zvýraznění2 3 8" xfId="847"/>
    <cellStyle name="40 % – Zvýraznění2 3 9" xfId="848"/>
    <cellStyle name="40 % – Zvýraznění2 4" xfId="849"/>
    <cellStyle name="40 % – Zvýraznění2 4 10" xfId="850"/>
    <cellStyle name="40 % – Zvýraznění2 4 11" xfId="851"/>
    <cellStyle name="40 % – Zvýraznění2 4 12" xfId="852"/>
    <cellStyle name="40 % – Zvýraznění2 4 2" xfId="853"/>
    <cellStyle name="40 % – Zvýraznění2 4 3" xfId="854"/>
    <cellStyle name="40 % – Zvýraznění2 4 4" xfId="855"/>
    <cellStyle name="40 % – Zvýraznění2 4 5" xfId="856"/>
    <cellStyle name="40 % – Zvýraznění2 4 6" xfId="857"/>
    <cellStyle name="40 % – Zvýraznění2 4 7" xfId="858"/>
    <cellStyle name="40 % – Zvýraznění2 4 8" xfId="859"/>
    <cellStyle name="40 % – Zvýraznění2 4 9" xfId="860"/>
    <cellStyle name="40 % – Zvýraznění3 2" xfId="861"/>
    <cellStyle name="40 % – Zvýraznění3 2 10" xfId="862"/>
    <cellStyle name="40 % – Zvýraznění3 2 11" xfId="863"/>
    <cellStyle name="40 % – Zvýraznění3 2 12" xfId="864"/>
    <cellStyle name="40 % – Zvýraznění3 2 13" xfId="865"/>
    <cellStyle name="40 % – Zvýraznění3 2 14" xfId="866"/>
    <cellStyle name="40 % – Zvýraznění3 2 15" xfId="867"/>
    <cellStyle name="40 % – Zvýraznění3 2 16" xfId="868"/>
    <cellStyle name="40 % – Zvýraznění3 2 17" xfId="869"/>
    <cellStyle name="40 % – Zvýraznění3 2 18" xfId="870"/>
    <cellStyle name="40 % – Zvýraznění3 2 19" xfId="871"/>
    <cellStyle name="40 % – Zvýraznění3 2 2" xfId="872"/>
    <cellStyle name="40 % – Zvýraznění3 2 2 2" xfId="873"/>
    <cellStyle name="40 % – Zvýraznění3 2 2 3" xfId="874"/>
    <cellStyle name="40 % – Zvýraznění3 2 2 4" xfId="875"/>
    <cellStyle name="40 % – Zvýraznění3 2 2 5" xfId="876"/>
    <cellStyle name="40 % – Zvýraznění3 2 2 6" xfId="877"/>
    <cellStyle name="40 % – Zvýraznění3 2 3" xfId="878"/>
    <cellStyle name="40 % – Zvýraznění3 2 3 2" xfId="879"/>
    <cellStyle name="40 % – Zvýraznění3 2 3 3" xfId="880"/>
    <cellStyle name="40 % – Zvýraznění3 2 4" xfId="881"/>
    <cellStyle name="40 % – Zvýraznění3 2 4 2" xfId="882"/>
    <cellStyle name="40 % – Zvýraznění3 2 4 3" xfId="883"/>
    <cellStyle name="40 % – Zvýraznění3 2 5" xfId="884"/>
    <cellStyle name="40 % – Zvýraznění3 2 5 2" xfId="885"/>
    <cellStyle name="40 % – Zvýraznění3 2 5 3" xfId="886"/>
    <cellStyle name="40 % – Zvýraznění3 2 6" xfId="887"/>
    <cellStyle name="40 % – Zvýraznění3 2 6 2" xfId="888"/>
    <cellStyle name="40 % – Zvýraznění3 2 7" xfId="889"/>
    <cellStyle name="40 % – Zvýraznění3 2 8" xfId="890"/>
    <cellStyle name="40 % – Zvýraznění3 2 9" xfId="891"/>
    <cellStyle name="40 % – Zvýraznění3 3" xfId="892"/>
    <cellStyle name="40 % – Zvýraznění3 3 10" xfId="893"/>
    <cellStyle name="40 % – Zvýraznění3 3 11" xfId="894"/>
    <cellStyle name="40 % – Zvýraznění3 3 12" xfId="895"/>
    <cellStyle name="40 % – Zvýraznění3 3 13" xfId="896"/>
    <cellStyle name="40 % – Zvýraznění3 3 2" xfId="897"/>
    <cellStyle name="40 % – Zvýraznění3 3 2 2" xfId="898"/>
    <cellStyle name="40 % – Zvýraznění3 3 2 3" xfId="899"/>
    <cellStyle name="40 % – Zvýraznění3 3 2 4" xfId="900"/>
    <cellStyle name="40 % – Zvýraznění3 3 3" xfId="901"/>
    <cellStyle name="40 % – Zvýraznění3 3 3 2" xfId="902"/>
    <cellStyle name="40 % – Zvýraznění3 3 3 3" xfId="903"/>
    <cellStyle name="40 % – Zvýraznění3 3 4" xfId="904"/>
    <cellStyle name="40 % – Zvýraznění3 3 4 2" xfId="905"/>
    <cellStyle name="40 % – Zvýraznění3 3 5" xfId="906"/>
    <cellStyle name="40 % – Zvýraznění3 3 6" xfId="907"/>
    <cellStyle name="40 % – Zvýraznění3 3 7" xfId="908"/>
    <cellStyle name="40 % – Zvýraznění3 3 8" xfId="909"/>
    <cellStyle name="40 % – Zvýraznění3 3 9" xfId="910"/>
    <cellStyle name="40 % – Zvýraznění3 4" xfId="911"/>
    <cellStyle name="40 % – Zvýraznění3 4 10" xfId="912"/>
    <cellStyle name="40 % – Zvýraznění3 4 11" xfId="913"/>
    <cellStyle name="40 % – Zvýraznění3 4 12" xfId="914"/>
    <cellStyle name="40 % – Zvýraznění3 4 13" xfId="915"/>
    <cellStyle name="40 % – Zvýraznění3 4 2" xfId="916"/>
    <cellStyle name="40 % – Zvýraznění3 4 2 2" xfId="917"/>
    <cellStyle name="40 % – Zvýraznění3 4 3" xfId="918"/>
    <cellStyle name="40 % – Zvýraznění3 4 3 2" xfId="919"/>
    <cellStyle name="40 % – Zvýraznění3 4 4" xfId="920"/>
    <cellStyle name="40 % – Zvýraznění3 4 5" xfId="921"/>
    <cellStyle name="40 % – Zvýraznění3 4 6" xfId="922"/>
    <cellStyle name="40 % – Zvýraznění3 4 7" xfId="923"/>
    <cellStyle name="40 % – Zvýraznění3 4 8" xfId="924"/>
    <cellStyle name="40 % – Zvýraznění3 4 9" xfId="925"/>
    <cellStyle name="40 % – Zvýraznění4 2" xfId="926"/>
    <cellStyle name="40 % – Zvýraznění4 2 10" xfId="927"/>
    <cellStyle name="40 % – Zvýraznění4 2 11" xfId="928"/>
    <cellStyle name="40 % – Zvýraznění4 2 12" xfId="929"/>
    <cellStyle name="40 % – Zvýraznění4 2 13" xfId="930"/>
    <cellStyle name="40 % – Zvýraznění4 2 14" xfId="931"/>
    <cellStyle name="40 % – Zvýraznění4 2 15" xfId="932"/>
    <cellStyle name="40 % – Zvýraznění4 2 16" xfId="933"/>
    <cellStyle name="40 % – Zvýraznění4 2 17" xfId="934"/>
    <cellStyle name="40 % – Zvýraznění4 2 18" xfId="935"/>
    <cellStyle name="40 % – Zvýraznění4 2 19" xfId="936"/>
    <cellStyle name="40 % – Zvýraznění4 2 2" xfId="937"/>
    <cellStyle name="40 % – Zvýraznění4 2 2 2" xfId="938"/>
    <cellStyle name="40 % – Zvýraznění4 2 2 3" xfId="939"/>
    <cellStyle name="40 % – Zvýraznění4 2 2 4" xfId="940"/>
    <cellStyle name="40 % – Zvýraznění4 2 2 5" xfId="941"/>
    <cellStyle name="40 % – Zvýraznění4 2 2 6" xfId="942"/>
    <cellStyle name="40 % – Zvýraznění4 2 3" xfId="943"/>
    <cellStyle name="40 % – Zvýraznění4 2 3 2" xfId="944"/>
    <cellStyle name="40 % – Zvýraznění4 2 3 3" xfId="945"/>
    <cellStyle name="40 % – Zvýraznění4 2 4" xfId="946"/>
    <cellStyle name="40 % – Zvýraznění4 2 4 2" xfId="947"/>
    <cellStyle name="40 % – Zvýraznění4 2 4 3" xfId="948"/>
    <cellStyle name="40 % – Zvýraznění4 2 5" xfId="949"/>
    <cellStyle name="40 % – Zvýraznění4 2 5 2" xfId="950"/>
    <cellStyle name="40 % – Zvýraznění4 2 5 3" xfId="951"/>
    <cellStyle name="40 % – Zvýraznění4 2 6" xfId="952"/>
    <cellStyle name="40 % – Zvýraznění4 2 6 2" xfId="953"/>
    <cellStyle name="40 % – Zvýraznění4 2 7" xfId="954"/>
    <cellStyle name="40 % – Zvýraznění4 2 8" xfId="955"/>
    <cellStyle name="40 % – Zvýraznění4 2 9" xfId="956"/>
    <cellStyle name="40 % – Zvýraznění4 3" xfId="957"/>
    <cellStyle name="40 % – Zvýraznění4 3 10" xfId="958"/>
    <cellStyle name="40 % – Zvýraznění4 3 11" xfId="959"/>
    <cellStyle name="40 % – Zvýraznění4 3 12" xfId="960"/>
    <cellStyle name="40 % – Zvýraznění4 3 13" xfId="961"/>
    <cellStyle name="40 % – Zvýraznění4 3 2" xfId="962"/>
    <cellStyle name="40 % – Zvýraznění4 3 2 2" xfId="963"/>
    <cellStyle name="40 % – Zvýraznění4 3 2 3" xfId="964"/>
    <cellStyle name="40 % – Zvýraznění4 3 2 4" xfId="965"/>
    <cellStyle name="40 % – Zvýraznění4 3 3" xfId="966"/>
    <cellStyle name="40 % – Zvýraznění4 3 3 2" xfId="967"/>
    <cellStyle name="40 % – Zvýraznění4 3 3 3" xfId="968"/>
    <cellStyle name="40 % – Zvýraznění4 3 4" xfId="969"/>
    <cellStyle name="40 % – Zvýraznění4 3 4 2" xfId="970"/>
    <cellStyle name="40 % – Zvýraznění4 3 5" xfId="971"/>
    <cellStyle name="40 % – Zvýraznění4 3 6" xfId="972"/>
    <cellStyle name="40 % – Zvýraznění4 3 7" xfId="973"/>
    <cellStyle name="40 % – Zvýraznění4 3 8" xfId="974"/>
    <cellStyle name="40 % – Zvýraznění4 3 9" xfId="975"/>
    <cellStyle name="40 % – Zvýraznění4 4" xfId="976"/>
    <cellStyle name="40 % – Zvýraznění4 4 10" xfId="977"/>
    <cellStyle name="40 % – Zvýraznění4 4 11" xfId="978"/>
    <cellStyle name="40 % – Zvýraznění4 4 12" xfId="979"/>
    <cellStyle name="40 % – Zvýraznění4 4 13" xfId="980"/>
    <cellStyle name="40 % – Zvýraznění4 4 2" xfId="981"/>
    <cellStyle name="40 % – Zvýraznění4 4 2 2" xfId="982"/>
    <cellStyle name="40 % – Zvýraznění4 4 3" xfId="983"/>
    <cellStyle name="40 % – Zvýraznění4 4 3 2" xfId="984"/>
    <cellStyle name="40 % – Zvýraznění4 4 4" xfId="985"/>
    <cellStyle name="40 % – Zvýraznění4 4 5" xfId="986"/>
    <cellStyle name="40 % – Zvýraznění4 4 6" xfId="987"/>
    <cellStyle name="40 % – Zvýraznění4 4 7" xfId="988"/>
    <cellStyle name="40 % – Zvýraznění4 4 8" xfId="989"/>
    <cellStyle name="40 % – Zvýraznění4 4 9" xfId="990"/>
    <cellStyle name="40 % – Zvýraznění5 2" xfId="991"/>
    <cellStyle name="40 % – Zvýraznění5 2 10" xfId="992"/>
    <cellStyle name="40 % – Zvýraznění5 2 11" xfId="993"/>
    <cellStyle name="40 % – Zvýraznění5 2 12" xfId="994"/>
    <cellStyle name="40 % – Zvýraznění5 2 13" xfId="995"/>
    <cellStyle name="40 % – Zvýraznění5 2 14" xfId="996"/>
    <cellStyle name="40 % – Zvýraznění5 2 15" xfId="997"/>
    <cellStyle name="40 % – Zvýraznění5 2 16" xfId="998"/>
    <cellStyle name="40 % – Zvýraznění5 2 17" xfId="999"/>
    <cellStyle name="40 % – Zvýraznění5 2 18" xfId="1000"/>
    <cellStyle name="40 % – Zvýraznění5 2 2" xfId="1001"/>
    <cellStyle name="40 % – Zvýraznění5 2 2 2" xfId="1002"/>
    <cellStyle name="40 % – Zvýraznění5 2 2 3" xfId="1003"/>
    <cellStyle name="40 % – Zvýraznění5 2 3" xfId="1004"/>
    <cellStyle name="40 % – Zvýraznění5 2 3 2" xfId="1005"/>
    <cellStyle name="40 % – Zvýraznění5 2 3 3" xfId="1006"/>
    <cellStyle name="40 % – Zvýraznění5 2 4" xfId="1007"/>
    <cellStyle name="40 % – Zvýraznění5 2 4 2" xfId="1008"/>
    <cellStyle name="40 % – Zvýraznění5 2 5" xfId="1009"/>
    <cellStyle name="40 % – Zvýraznění5 2 6" xfId="1010"/>
    <cellStyle name="40 % – Zvýraznění5 2 7" xfId="1011"/>
    <cellStyle name="40 % – Zvýraznění5 2 8" xfId="1012"/>
    <cellStyle name="40 % – Zvýraznění5 2 9" xfId="1013"/>
    <cellStyle name="40 % – Zvýraznění5 3" xfId="1014"/>
    <cellStyle name="40 % – Zvýraznění5 3 10" xfId="1015"/>
    <cellStyle name="40 % – Zvýraznění5 3 11" xfId="1016"/>
    <cellStyle name="40 % – Zvýraznění5 3 12" xfId="1017"/>
    <cellStyle name="40 % – Zvýraznění5 3 13" xfId="1018"/>
    <cellStyle name="40 % – Zvýraznění5 3 2" xfId="1019"/>
    <cellStyle name="40 % – Zvýraznění5 3 2 2" xfId="1020"/>
    <cellStyle name="40 % – Zvýraznění5 3 2 3" xfId="1021"/>
    <cellStyle name="40 % – Zvýraznění5 3 3" xfId="1022"/>
    <cellStyle name="40 % – Zvýraznění5 3 3 2" xfId="1023"/>
    <cellStyle name="40 % – Zvýraznění5 3 3 3" xfId="1024"/>
    <cellStyle name="40 % – Zvýraznění5 3 4" xfId="1025"/>
    <cellStyle name="40 % – Zvýraznění5 3 5" xfId="1026"/>
    <cellStyle name="40 % – Zvýraznění5 3 6" xfId="1027"/>
    <cellStyle name="40 % – Zvýraznění5 3 7" xfId="1028"/>
    <cellStyle name="40 % – Zvýraznění5 3 8" xfId="1029"/>
    <cellStyle name="40 % – Zvýraznění5 3 9" xfId="1030"/>
    <cellStyle name="40 % – Zvýraznění5 4" xfId="1031"/>
    <cellStyle name="40 % – Zvýraznění5 4 10" xfId="1032"/>
    <cellStyle name="40 % – Zvýraznění5 4 11" xfId="1033"/>
    <cellStyle name="40 % – Zvýraznění5 4 12" xfId="1034"/>
    <cellStyle name="40 % – Zvýraznění5 4 2" xfId="1035"/>
    <cellStyle name="40 % – Zvýraznění5 4 3" xfId="1036"/>
    <cellStyle name="40 % – Zvýraznění5 4 4" xfId="1037"/>
    <cellStyle name="40 % – Zvýraznění5 4 5" xfId="1038"/>
    <cellStyle name="40 % – Zvýraznění5 4 6" xfId="1039"/>
    <cellStyle name="40 % – Zvýraznění5 4 7" xfId="1040"/>
    <cellStyle name="40 % – Zvýraznění5 4 8" xfId="1041"/>
    <cellStyle name="40 % – Zvýraznění5 4 9" xfId="1042"/>
    <cellStyle name="40 % – Zvýraznění6 2" xfId="1043"/>
    <cellStyle name="40 % – Zvýraznění6 2 10" xfId="1044"/>
    <cellStyle name="40 % – Zvýraznění6 2 11" xfId="1045"/>
    <cellStyle name="40 % – Zvýraznění6 2 12" xfId="1046"/>
    <cellStyle name="40 % – Zvýraznění6 2 13" xfId="1047"/>
    <cellStyle name="40 % – Zvýraznění6 2 14" xfId="1048"/>
    <cellStyle name="40 % – Zvýraznění6 2 15" xfId="1049"/>
    <cellStyle name="40 % – Zvýraznění6 2 16" xfId="1050"/>
    <cellStyle name="40 % – Zvýraznění6 2 17" xfId="1051"/>
    <cellStyle name="40 % – Zvýraznění6 2 18" xfId="1052"/>
    <cellStyle name="40 % – Zvýraznění6 2 19" xfId="1053"/>
    <cellStyle name="40 % – Zvýraznění6 2 2" xfId="1054"/>
    <cellStyle name="40 % – Zvýraznění6 2 2 2" xfId="1055"/>
    <cellStyle name="40 % – Zvýraznění6 2 2 3" xfId="1056"/>
    <cellStyle name="40 % – Zvýraznění6 2 2 4" xfId="1057"/>
    <cellStyle name="40 % – Zvýraznění6 2 2 5" xfId="1058"/>
    <cellStyle name="40 % – Zvýraznění6 2 2 6" xfId="1059"/>
    <cellStyle name="40 % – Zvýraznění6 2 3" xfId="1060"/>
    <cellStyle name="40 % – Zvýraznění6 2 3 2" xfId="1061"/>
    <cellStyle name="40 % – Zvýraznění6 2 3 3" xfId="1062"/>
    <cellStyle name="40 % – Zvýraznění6 2 4" xfId="1063"/>
    <cellStyle name="40 % – Zvýraznění6 2 4 2" xfId="1064"/>
    <cellStyle name="40 % – Zvýraznění6 2 4 3" xfId="1065"/>
    <cellStyle name="40 % – Zvýraznění6 2 5" xfId="1066"/>
    <cellStyle name="40 % – Zvýraznění6 2 5 2" xfId="1067"/>
    <cellStyle name="40 % – Zvýraznění6 2 5 3" xfId="1068"/>
    <cellStyle name="40 % – Zvýraznění6 2 6" xfId="1069"/>
    <cellStyle name="40 % – Zvýraznění6 2 6 2" xfId="1070"/>
    <cellStyle name="40 % – Zvýraznění6 2 7" xfId="1071"/>
    <cellStyle name="40 % – Zvýraznění6 2 8" xfId="1072"/>
    <cellStyle name="40 % – Zvýraznění6 2 9" xfId="1073"/>
    <cellStyle name="40 % – Zvýraznění6 3" xfId="1074"/>
    <cellStyle name="40 % – Zvýraznění6 3 10" xfId="1075"/>
    <cellStyle name="40 % – Zvýraznění6 3 11" xfId="1076"/>
    <cellStyle name="40 % – Zvýraznění6 3 12" xfId="1077"/>
    <cellStyle name="40 % – Zvýraznění6 3 13" xfId="1078"/>
    <cellStyle name="40 % – Zvýraznění6 3 2" xfId="1079"/>
    <cellStyle name="40 % – Zvýraznění6 3 2 2" xfId="1080"/>
    <cellStyle name="40 % – Zvýraznění6 3 2 2 2" xfId="1081"/>
    <cellStyle name="40 % – Zvýraznění6 3 2 2 3" xfId="1082"/>
    <cellStyle name="40 % – Zvýraznění6 3 2 3" xfId="1083"/>
    <cellStyle name="40 % – Zvýraznění6 3 2 4" xfId="1084"/>
    <cellStyle name="40 % – Zvýraznění6 3 3" xfId="1085"/>
    <cellStyle name="40 % – Zvýraznění6 3 3 2" xfId="1086"/>
    <cellStyle name="40 % – Zvýraznění6 3 3 3" xfId="1087"/>
    <cellStyle name="40 % – Zvýraznění6 3 3 4" xfId="1088"/>
    <cellStyle name="40 % – Zvýraznění6 3 4" xfId="1089"/>
    <cellStyle name="40 % – Zvýraznění6 3 4 2" xfId="1090"/>
    <cellStyle name="40 % – Zvýraznění6 3 5" xfId="1091"/>
    <cellStyle name="40 % – Zvýraznění6 3 6" xfId="1092"/>
    <cellStyle name="40 % – Zvýraznění6 3 7" xfId="1093"/>
    <cellStyle name="40 % – Zvýraznění6 3 8" xfId="1094"/>
    <cellStyle name="40 % – Zvýraznění6 3 9" xfId="1095"/>
    <cellStyle name="40 % – Zvýraznění6 4" xfId="1096"/>
    <cellStyle name="40 % – Zvýraznění6 4 10" xfId="1097"/>
    <cellStyle name="40 % – Zvýraznění6 4 11" xfId="1098"/>
    <cellStyle name="40 % – Zvýraznění6 4 12" xfId="1099"/>
    <cellStyle name="40 % – Zvýraznění6 4 13" xfId="1100"/>
    <cellStyle name="40 % – Zvýraznění6 4 2" xfId="1101"/>
    <cellStyle name="40 % – Zvýraznění6 4 2 2" xfId="1102"/>
    <cellStyle name="40 % – Zvýraznění6 4 3" xfId="1103"/>
    <cellStyle name="40 % – Zvýraznění6 4 3 2" xfId="1104"/>
    <cellStyle name="40 % – Zvýraznění6 4 4" xfId="1105"/>
    <cellStyle name="40 % – Zvýraznění6 4 5" xfId="1106"/>
    <cellStyle name="40 % – Zvýraznění6 4 6" xfId="1107"/>
    <cellStyle name="40 % – Zvýraznění6 4 7" xfId="1108"/>
    <cellStyle name="40 % – Zvýraznění6 4 8" xfId="1109"/>
    <cellStyle name="40 % – Zvýraznění6 4 9" xfId="1110"/>
    <cellStyle name="40% - Accent1" xfId="1111"/>
    <cellStyle name="40% - Accent2" xfId="1112"/>
    <cellStyle name="40% - Accent3" xfId="1113"/>
    <cellStyle name="40% - Accent4" xfId="1114"/>
    <cellStyle name="40% - Accent5" xfId="1115"/>
    <cellStyle name="40% - Accent6" xfId="1116"/>
    <cellStyle name="5" xfId="1117"/>
    <cellStyle name="5 10" xfId="1118"/>
    <cellStyle name="5 11" xfId="1119"/>
    <cellStyle name="5 12" xfId="1120"/>
    <cellStyle name="5 13" xfId="1121"/>
    <cellStyle name="5 14" xfId="1122"/>
    <cellStyle name="5 15" xfId="1123"/>
    <cellStyle name="5 16" xfId="1124"/>
    <cellStyle name="5 17" xfId="1125"/>
    <cellStyle name="5 18" xfId="1126"/>
    <cellStyle name="5 19" xfId="1127"/>
    <cellStyle name="5 2" xfId="1128"/>
    <cellStyle name="5 20" xfId="1129"/>
    <cellStyle name="5 21" xfId="1130"/>
    <cellStyle name="5 22" xfId="1131"/>
    <cellStyle name="5 3" xfId="1132"/>
    <cellStyle name="5 4" xfId="1133"/>
    <cellStyle name="5 5" xfId="1134"/>
    <cellStyle name="5 6" xfId="1135"/>
    <cellStyle name="5 7" xfId="1136"/>
    <cellStyle name="5 8" xfId="1137"/>
    <cellStyle name="5 9" xfId="1138"/>
    <cellStyle name="60 % – Zvýraznění1 2" xfId="1139"/>
    <cellStyle name="60 % – Zvýraznění1 2 10" xfId="1140"/>
    <cellStyle name="60 % – Zvýraznění1 2 11" xfId="1141"/>
    <cellStyle name="60 % – Zvýraznění1 2 12" xfId="1142"/>
    <cellStyle name="60 % – Zvýraznění1 2 13" xfId="1143"/>
    <cellStyle name="60 % – Zvýraznění1 2 14" xfId="1144"/>
    <cellStyle name="60 % – Zvýraznění1 2 15" xfId="1145"/>
    <cellStyle name="60 % – Zvýraznění1 2 16" xfId="1146"/>
    <cellStyle name="60 % – Zvýraznění1 2 17" xfId="1147"/>
    <cellStyle name="60 % – Zvýraznění1 2 18" xfId="1148"/>
    <cellStyle name="60 % – Zvýraznění1 2 19" xfId="1149"/>
    <cellStyle name="60 % – Zvýraznění1 2 2" xfId="1150"/>
    <cellStyle name="60 % – Zvýraznění1 2 2 2" xfId="1151"/>
    <cellStyle name="60 % – Zvýraznění1 2 2 3" xfId="1152"/>
    <cellStyle name="60 % – Zvýraznění1 2 2 4" xfId="1153"/>
    <cellStyle name="60 % – Zvýraznění1 2 2 5" xfId="1154"/>
    <cellStyle name="60 % – Zvýraznění1 2 2 6" xfId="1155"/>
    <cellStyle name="60 % – Zvýraznění1 2 3" xfId="1156"/>
    <cellStyle name="60 % – Zvýraznění1 2 3 2" xfId="1157"/>
    <cellStyle name="60 % – Zvýraznění1 2 3 3" xfId="1158"/>
    <cellStyle name="60 % – Zvýraznění1 2 4" xfId="1159"/>
    <cellStyle name="60 % – Zvýraznění1 2 4 2" xfId="1160"/>
    <cellStyle name="60 % – Zvýraznění1 2 4 3" xfId="1161"/>
    <cellStyle name="60 % – Zvýraznění1 2 5" xfId="1162"/>
    <cellStyle name="60 % – Zvýraznění1 2 5 2" xfId="1163"/>
    <cellStyle name="60 % – Zvýraznění1 2 5 3" xfId="1164"/>
    <cellStyle name="60 % – Zvýraznění1 2 6" xfId="1165"/>
    <cellStyle name="60 % – Zvýraznění1 2 7" xfId="1166"/>
    <cellStyle name="60 % – Zvýraznění1 2 8" xfId="1167"/>
    <cellStyle name="60 % – Zvýraznění1 2 9" xfId="1168"/>
    <cellStyle name="60 % – Zvýraznění1 3" xfId="1169"/>
    <cellStyle name="60 % – Zvýraznění1 3 10" xfId="1170"/>
    <cellStyle name="60 % – Zvýraznění1 3 11" xfId="1171"/>
    <cellStyle name="60 % – Zvýraznění1 3 12" xfId="1172"/>
    <cellStyle name="60 % – Zvýraznění1 3 13" xfId="1173"/>
    <cellStyle name="60 % – Zvýraznění1 3 2" xfId="1174"/>
    <cellStyle name="60 % – Zvýraznění1 3 2 2" xfId="1175"/>
    <cellStyle name="60 % – Zvýraznění1 3 2 3" xfId="1176"/>
    <cellStyle name="60 % – Zvýraznění1 3 2 4" xfId="1177"/>
    <cellStyle name="60 % – Zvýraznění1 3 3" xfId="1178"/>
    <cellStyle name="60 % – Zvýraznění1 3 3 2" xfId="1179"/>
    <cellStyle name="60 % – Zvýraznění1 3 3 3" xfId="1180"/>
    <cellStyle name="60 % – Zvýraznění1 3 4" xfId="1181"/>
    <cellStyle name="60 % – Zvýraznění1 3 5" xfId="1182"/>
    <cellStyle name="60 % – Zvýraznění1 3 6" xfId="1183"/>
    <cellStyle name="60 % – Zvýraznění1 3 7" xfId="1184"/>
    <cellStyle name="60 % – Zvýraznění1 3 8" xfId="1185"/>
    <cellStyle name="60 % – Zvýraznění1 3 9" xfId="1186"/>
    <cellStyle name="60 % – Zvýraznění1 4" xfId="1187"/>
    <cellStyle name="60 % – Zvýraznění1 4 10" xfId="1188"/>
    <cellStyle name="60 % – Zvýraznění1 4 11" xfId="1189"/>
    <cellStyle name="60 % – Zvýraznění1 4 12" xfId="1190"/>
    <cellStyle name="60 % – Zvýraznění1 4 13" xfId="1191"/>
    <cellStyle name="60 % – Zvýraznění1 4 2" xfId="1192"/>
    <cellStyle name="60 % – Zvýraznění1 4 2 2" xfId="1193"/>
    <cellStyle name="60 % – Zvýraznění1 4 3" xfId="1194"/>
    <cellStyle name="60 % – Zvýraznění1 4 4" xfId="1195"/>
    <cellStyle name="60 % – Zvýraznění1 4 5" xfId="1196"/>
    <cellStyle name="60 % – Zvýraznění1 4 6" xfId="1197"/>
    <cellStyle name="60 % – Zvýraznění1 4 7" xfId="1198"/>
    <cellStyle name="60 % – Zvýraznění1 4 8" xfId="1199"/>
    <cellStyle name="60 % – Zvýraznění1 4 9" xfId="1200"/>
    <cellStyle name="60 % – Zvýraznění2 2" xfId="1201"/>
    <cellStyle name="60 % – Zvýraznění2 2 10" xfId="1202"/>
    <cellStyle name="60 % – Zvýraznění2 2 11" xfId="1203"/>
    <cellStyle name="60 % – Zvýraznění2 2 12" xfId="1204"/>
    <cellStyle name="60 % – Zvýraznění2 2 13" xfId="1205"/>
    <cellStyle name="60 % – Zvýraznění2 2 14" xfId="1206"/>
    <cellStyle name="60 % – Zvýraznění2 2 15" xfId="1207"/>
    <cellStyle name="60 % – Zvýraznění2 2 16" xfId="1208"/>
    <cellStyle name="60 % – Zvýraznění2 2 17" xfId="1209"/>
    <cellStyle name="60 % – Zvýraznění2 2 18" xfId="1210"/>
    <cellStyle name="60 % – Zvýraznění2 2 2" xfId="1211"/>
    <cellStyle name="60 % – Zvýraznění2 2 2 2" xfId="1212"/>
    <cellStyle name="60 % – Zvýraznění2 2 2 3" xfId="1213"/>
    <cellStyle name="60 % – Zvýraznění2 2 3" xfId="1214"/>
    <cellStyle name="60 % – Zvýraznění2 2 3 2" xfId="1215"/>
    <cellStyle name="60 % – Zvýraznění2 2 3 3" xfId="1216"/>
    <cellStyle name="60 % – Zvýraznění2 2 4" xfId="1217"/>
    <cellStyle name="60 % – Zvýraznění2 2 5" xfId="1218"/>
    <cellStyle name="60 % – Zvýraznění2 2 6" xfId="1219"/>
    <cellStyle name="60 % – Zvýraznění2 2 7" xfId="1220"/>
    <cellStyle name="60 % – Zvýraznění2 2 8" xfId="1221"/>
    <cellStyle name="60 % – Zvýraznění2 2 9" xfId="1222"/>
    <cellStyle name="60 % – Zvýraznění2 3" xfId="1223"/>
    <cellStyle name="60 % – Zvýraznění2 3 10" xfId="1224"/>
    <cellStyle name="60 % – Zvýraznění2 3 11" xfId="1225"/>
    <cellStyle name="60 % – Zvýraznění2 3 12" xfId="1226"/>
    <cellStyle name="60 % – Zvýraznění2 3 13" xfId="1227"/>
    <cellStyle name="60 % – Zvýraznění2 3 2" xfId="1228"/>
    <cellStyle name="60 % – Zvýraznění2 3 2 2" xfId="1229"/>
    <cellStyle name="60 % – Zvýraznění2 3 2 3" xfId="1230"/>
    <cellStyle name="60 % – Zvýraznění2 3 3" xfId="1231"/>
    <cellStyle name="60 % – Zvýraznění2 3 3 2" xfId="1232"/>
    <cellStyle name="60 % – Zvýraznění2 3 3 3" xfId="1233"/>
    <cellStyle name="60 % – Zvýraznění2 3 4" xfId="1234"/>
    <cellStyle name="60 % – Zvýraznění2 3 5" xfId="1235"/>
    <cellStyle name="60 % – Zvýraznění2 3 6" xfId="1236"/>
    <cellStyle name="60 % – Zvýraznění2 3 7" xfId="1237"/>
    <cellStyle name="60 % – Zvýraznění2 3 8" xfId="1238"/>
    <cellStyle name="60 % – Zvýraznění2 3 9" xfId="1239"/>
    <cellStyle name="60 % – Zvýraznění2 4" xfId="1240"/>
    <cellStyle name="60 % – Zvýraznění2 4 10" xfId="1241"/>
    <cellStyle name="60 % – Zvýraznění2 4 11" xfId="1242"/>
    <cellStyle name="60 % – Zvýraznění2 4 12" xfId="1243"/>
    <cellStyle name="60 % – Zvýraznění2 4 2" xfId="1244"/>
    <cellStyle name="60 % – Zvýraznění2 4 3" xfId="1245"/>
    <cellStyle name="60 % – Zvýraznění2 4 4" xfId="1246"/>
    <cellStyle name="60 % – Zvýraznění2 4 5" xfId="1247"/>
    <cellStyle name="60 % – Zvýraznění2 4 6" xfId="1248"/>
    <cellStyle name="60 % – Zvýraznění2 4 7" xfId="1249"/>
    <cellStyle name="60 % – Zvýraznění2 4 8" xfId="1250"/>
    <cellStyle name="60 % – Zvýraznění2 4 9" xfId="1251"/>
    <cellStyle name="60 % – Zvýraznění3 2" xfId="1252"/>
    <cellStyle name="60 % – Zvýraznění3 2 10" xfId="1253"/>
    <cellStyle name="60 % – Zvýraznění3 2 11" xfId="1254"/>
    <cellStyle name="60 % – Zvýraznění3 2 12" xfId="1255"/>
    <cellStyle name="60 % – Zvýraznění3 2 13" xfId="1256"/>
    <cellStyle name="60 % – Zvýraznění3 2 14" xfId="1257"/>
    <cellStyle name="60 % – Zvýraznění3 2 15" xfId="1258"/>
    <cellStyle name="60 % – Zvýraznění3 2 16" xfId="1259"/>
    <cellStyle name="60 % – Zvýraznění3 2 17" xfId="1260"/>
    <cellStyle name="60 % – Zvýraznění3 2 18" xfId="1261"/>
    <cellStyle name="60 % – Zvýraznění3 2 19" xfId="1262"/>
    <cellStyle name="60 % – Zvýraznění3 2 2" xfId="1263"/>
    <cellStyle name="60 % – Zvýraznění3 2 2 2" xfId="1264"/>
    <cellStyle name="60 % – Zvýraznění3 2 2 3" xfId="1265"/>
    <cellStyle name="60 % – Zvýraznění3 2 2 4" xfId="1266"/>
    <cellStyle name="60 % – Zvýraznění3 2 2 5" xfId="1267"/>
    <cellStyle name="60 % – Zvýraznění3 2 2 6" xfId="1268"/>
    <cellStyle name="60 % – Zvýraznění3 2 3" xfId="1269"/>
    <cellStyle name="60 % – Zvýraznění3 2 3 2" xfId="1270"/>
    <cellStyle name="60 % – Zvýraznění3 2 3 3" xfId="1271"/>
    <cellStyle name="60 % – Zvýraznění3 2 4" xfId="1272"/>
    <cellStyle name="60 % – Zvýraznění3 2 4 2" xfId="1273"/>
    <cellStyle name="60 % – Zvýraznění3 2 4 3" xfId="1274"/>
    <cellStyle name="60 % – Zvýraznění3 2 5" xfId="1275"/>
    <cellStyle name="60 % – Zvýraznění3 2 5 2" xfId="1276"/>
    <cellStyle name="60 % – Zvýraznění3 2 5 3" xfId="1277"/>
    <cellStyle name="60 % – Zvýraznění3 2 6" xfId="1278"/>
    <cellStyle name="60 % – Zvýraznění3 2 7" xfId="1279"/>
    <cellStyle name="60 % – Zvýraznění3 2 8" xfId="1280"/>
    <cellStyle name="60 % – Zvýraznění3 2 9" xfId="1281"/>
    <cellStyle name="60 % – Zvýraznění3 3" xfId="1282"/>
    <cellStyle name="60 % – Zvýraznění3 3 10" xfId="1283"/>
    <cellStyle name="60 % – Zvýraznění3 3 11" xfId="1284"/>
    <cellStyle name="60 % – Zvýraznění3 3 12" xfId="1285"/>
    <cellStyle name="60 % – Zvýraznění3 3 13" xfId="1286"/>
    <cellStyle name="60 % – Zvýraznění3 3 2" xfId="1287"/>
    <cellStyle name="60 % – Zvýraznění3 3 2 2" xfId="1288"/>
    <cellStyle name="60 % – Zvýraznění3 3 2 3" xfId="1289"/>
    <cellStyle name="60 % – Zvýraznění3 3 2 4" xfId="1290"/>
    <cellStyle name="60 % – Zvýraznění3 3 3" xfId="1291"/>
    <cellStyle name="60 % – Zvýraznění3 3 3 2" xfId="1292"/>
    <cellStyle name="60 % – Zvýraznění3 3 3 3" xfId="1293"/>
    <cellStyle name="60 % – Zvýraznění3 3 4" xfId="1294"/>
    <cellStyle name="60 % – Zvýraznění3 3 5" xfId="1295"/>
    <cellStyle name="60 % – Zvýraznění3 3 6" xfId="1296"/>
    <cellStyle name="60 % – Zvýraznění3 3 7" xfId="1297"/>
    <cellStyle name="60 % – Zvýraznění3 3 8" xfId="1298"/>
    <cellStyle name="60 % – Zvýraznění3 3 9" xfId="1299"/>
    <cellStyle name="60 % – Zvýraznění3 4" xfId="1300"/>
    <cellStyle name="60 % – Zvýraznění3 4 10" xfId="1301"/>
    <cellStyle name="60 % – Zvýraznění3 4 11" xfId="1302"/>
    <cellStyle name="60 % – Zvýraznění3 4 12" xfId="1303"/>
    <cellStyle name="60 % – Zvýraznění3 4 13" xfId="1304"/>
    <cellStyle name="60 % – Zvýraznění3 4 2" xfId="1305"/>
    <cellStyle name="60 % – Zvýraznění3 4 2 2" xfId="1306"/>
    <cellStyle name="60 % – Zvýraznění3 4 3" xfId="1307"/>
    <cellStyle name="60 % – Zvýraznění3 4 4" xfId="1308"/>
    <cellStyle name="60 % – Zvýraznění3 4 5" xfId="1309"/>
    <cellStyle name="60 % – Zvýraznění3 4 6" xfId="1310"/>
    <cellStyle name="60 % – Zvýraznění3 4 7" xfId="1311"/>
    <cellStyle name="60 % – Zvýraznění3 4 8" xfId="1312"/>
    <cellStyle name="60 % – Zvýraznění3 4 9" xfId="1313"/>
    <cellStyle name="60 % – Zvýraznění4 2" xfId="1314"/>
    <cellStyle name="60 % – Zvýraznění4 2 10" xfId="1315"/>
    <cellStyle name="60 % – Zvýraznění4 2 11" xfId="1316"/>
    <cellStyle name="60 % – Zvýraznění4 2 12" xfId="1317"/>
    <cellStyle name="60 % – Zvýraznění4 2 13" xfId="1318"/>
    <cellStyle name="60 % – Zvýraznění4 2 14" xfId="1319"/>
    <cellStyle name="60 % – Zvýraznění4 2 15" xfId="1320"/>
    <cellStyle name="60 % – Zvýraznění4 2 16" xfId="1321"/>
    <cellStyle name="60 % – Zvýraznění4 2 17" xfId="1322"/>
    <cellStyle name="60 % – Zvýraznění4 2 18" xfId="1323"/>
    <cellStyle name="60 % – Zvýraznění4 2 19" xfId="1324"/>
    <cellStyle name="60 % – Zvýraznění4 2 2" xfId="1325"/>
    <cellStyle name="60 % – Zvýraznění4 2 2 2" xfId="1326"/>
    <cellStyle name="60 % – Zvýraznění4 2 2 3" xfId="1327"/>
    <cellStyle name="60 % – Zvýraznění4 2 2 4" xfId="1328"/>
    <cellStyle name="60 % – Zvýraznění4 2 2 5" xfId="1329"/>
    <cellStyle name="60 % – Zvýraznění4 2 2 6" xfId="1330"/>
    <cellStyle name="60 % – Zvýraznění4 2 3" xfId="1331"/>
    <cellStyle name="60 % – Zvýraznění4 2 3 2" xfId="1332"/>
    <cellStyle name="60 % – Zvýraznění4 2 3 3" xfId="1333"/>
    <cellStyle name="60 % – Zvýraznění4 2 4" xfId="1334"/>
    <cellStyle name="60 % – Zvýraznění4 2 4 2" xfId="1335"/>
    <cellStyle name="60 % – Zvýraznění4 2 4 3" xfId="1336"/>
    <cellStyle name="60 % – Zvýraznění4 2 5" xfId="1337"/>
    <cellStyle name="60 % – Zvýraznění4 2 5 2" xfId="1338"/>
    <cellStyle name="60 % – Zvýraznění4 2 5 3" xfId="1339"/>
    <cellStyle name="60 % – Zvýraznění4 2 6" xfId="1340"/>
    <cellStyle name="60 % – Zvýraznění4 2 7" xfId="1341"/>
    <cellStyle name="60 % – Zvýraznění4 2 8" xfId="1342"/>
    <cellStyle name="60 % – Zvýraznění4 2 9" xfId="1343"/>
    <cellStyle name="60 % – Zvýraznění4 3" xfId="1344"/>
    <cellStyle name="60 % – Zvýraznění4 3 10" xfId="1345"/>
    <cellStyle name="60 % – Zvýraznění4 3 11" xfId="1346"/>
    <cellStyle name="60 % – Zvýraznění4 3 12" xfId="1347"/>
    <cellStyle name="60 % – Zvýraznění4 3 13" xfId="1348"/>
    <cellStyle name="60 % – Zvýraznění4 3 2" xfId="1349"/>
    <cellStyle name="60 % – Zvýraznění4 3 2 2" xfId="1350"/>
    <cellStyle name="60 % – Zvýraznění4 3 2 3" xfId="1351"/>
    <cellStyle name="60 % – Zvýraznění4 3 2 4" xfId="1352"/>
    <cellStyle name="60 % – Zvýraznění4 3 3" xfId="1353"/>
    <cellStyle name="60 % – Zvýraznění4 3 3 2" xfId="1354"/>
    <cellStyle name="60 % – Zvýraznění4 3 3 3" xfId="1355"/>
    <cellStyle name="60 % – Zvýraznění4 3 4" xfId="1356"/>
    <cellStyle name="60 % – Zvýraznění4 3 5" xfId="1357"/>
    <cellStyle name="60 % – Zvýraznění4 3 6" xfId="1358"/>
    <cellStyle name="60 % – Zvýraznění4 3 7" xfId="1359"/>
    <cellStyle name="60 % – Zvýraznění4 3 8" xfId="1360"/>
    <cellStyle name="60 % – Zvýraznění4 3 9" xfId="1361"/>
    <cellStyle name="60 % – Zvýraznění4 4" xfId="1362"/>
    <cellStyle name="60 % – Zvýraznění4 4 10" xfId="1363"/>
    <cellStyle name="60 % – Zvýraznění4 4 11" xfId="1364"/>
    <cellStyle name="60 % – Zvýraznění4 4 12" xfId="1365"/>
    <cellStyle name="60 % – Zvýraznění4 4 13" xfId="1366"/>
    <cellStyle name="60 % – Zvýraznění4 4 2" xfId="1367"/>
    <cellStyle name="60 % – Zvýraznění4 4 2 2" xfId="1368"/>
    <cellStyle name="60 % – Zvýraznění4 4 3" xfId="1369"/>
    <cellStyle name="60 % – Zvýraznění4 4 4" xfId="1370"/>
    <cellStyle name="60 % – Zvýraznění4 4 5" xfId="1371"/>
    <cellStyle name="60 % – Zvýraznění4 4 6" xfId="1372"/>
    <cellStyle name="60 % – Zvýraznění4 4 7" xfId="1373"/>
    <cellStyle name="60 % – Zvýraznění4 4 8" xfId="1374"/>
    <cellStyle name="60 % – Zvýraznění4 4 9" xfId="1375"/>
    <cellStyle name="60 % – Zvýraznění5 2" xfId="1376"/>
    <cellStyle name="60 % – Zvýraznění5 2 10" xfId="1377"/>
    <cellStyle name="60 % – Zvýraznění5 2 11" xfId="1378"/>
    <cellStyle name="60 % – Zvýraznění5 2 12" xfId="1379"/>
    <cellStyle name="60 % – Zvýraznění5 2 13" xfId="1380"/>
    <cellStyle name="60 % – Zvýraznění5 2 14" xfId="1381"/>
    <cellStyle name="60 % – Zvýraznění5 2 15" xfId="1382"/>
    <cellStyle name="60 % – Zvýraznění5 2 16" xfId="1383"/>
    <cellStyle name="60 % – Zvýraznění5 2 17" xfId="1384"/>
    <cellStyle name="60 % – Zvýraznění5 2 18" xfId="1385"/>
    <cellStyle name="60 % – Zvýraznění5 2 2" xfId="1386"/>
    <cellStyle name="60 % – Zvýraznění5 2 2 2" xfId="1387"/>
    <cellStyle name="60 % – Zvýraznění5 2 2 3" xfId="1388"/>
    <cellStyle name="60 % – Zvýraznění5 2 3" xfId="1389"/>
    <cellStyle name="60 % – Zvýraznění5 2 3 2" xfId="1390"/>
    <cellStyle name="60 % – Zvýraznění5 2 3 3" xfId="1391"/>
    <cellStyle name="60 % – Zvýraznění5 2 4" xfId="1392"/>
    <cellStyle name="60 % – Zvýraznění5 2 5" xfId="1393"/>
    <cellStyle name="60 % – Zvýraznění5 2 6" xfId="1394"/>
    <cellStyle name="60 % – Zvýraznění5 2 7" xfId="1395"/>
    <cellStyle name="60 % – Zvýraznění5 2 8" xfId="1396"/>
    <cellStyle name="60 % – Zvýraznění5 2 9" xfId="1397"/>
    <cellStyle name="60 % – Zvýraznění5 3" xfId="1398"/>
    <cellStyle name="60 % – Zvýraznění5 3 10" xfId="1399"/>
    <cellStyle name="60 % – Zvýraznění5 3 11" xfId="1400"/>
    <cellStyle name="60 % – Zvýraznění5 3 12" xfId="1401"/>
    <cellStyle name="60 % – Zvýraznění5 3 13" xfId="1402"/>
    <cellStyle name="60 % – Zvýraznění5 3 2" xfId="1403"/>
    <cellStyle name="60 % – Zvýraznění5 3 2 2" xfId="1404"/>
    <cellStyle name="60 % – Zvýraznění5 3 2 3" xfId="1405"/>
    <cellStyle name="60 % – Zvýraznění5 3 3" xfId="1406"/>
    <cellStyle name="60 % – Zvýraznění5 3 3 2" xfId="1407"/>
    <cellStyle name="60 % – Zvýraznění5 3 3 3" xfId="1408"/>
    <cellStyle name="60 % – Zvýraznění5 3 4" xfId="1409"/>
    <cellStyle name="60 % – Zvýraznění5 3 5" xfId="1410"/>
    <cellStyle name="60 % – Zvýraznění5 3 6" xfId="1411"/>
    <cellStyle name="60 % – Zvýraznění5 3 7" xfId="1412"/>
    <cellStyle name="60 % – Zvýraznění5 3 8" xfId="1413"/>
    <cellStyle name="60 % – Zvýraznění5 3 9" xfId="1414"/>
    <cellStyle name="60 % – Zvýraznění5 4" xfId="1415"/>
    <cellStyle name="60 % – Zvýraznění5 4 10" xfId="1416"/>
    <cellStyle name="60 % – Zvýraznění5 4 11" xfId="1417"/>
    <cellStyle name="60 % – Zvýraznění5 4 12" xfId="1418"/>
    <cellStyle name="60 % – Zvýraznění5 4 2" xfId="1419"/>
    <cellStyle name="60 % – Zvýraznění5 4 3" xfId="1420"/>
    <cellStyle name="60 % – Zvýraznění5 4 4" xfId="1421"/>
    <cellStyle name="60 % – Zvýraznění5 4 5" xfId="1422"/>
    <cellStyle name="60 % – Zvýraznění5 4 6" xfId="1423"/>
    <cellStyle name="60 % – Zvýraznění5 4 7" xfId="1424"/>
    <cellStyle name="60 % – Zvýraznění5 4 8" xfId="1425"/>
    <cellStyle name="60 % – Zvýraznění5 4 9" xfId="1426"/>
    <cellStyle name="60 % – Zvýraznění6 2" xfId="1427"/>
    <cellStyle name="60 % – Zvýraznění6 2 10" xfId="1428"/>
    <cellStyle name="60 % – Zvýraznění6 2 11" xfId="1429"/>
    <cellStyle name="60 % – Zvýraznění6 2 12" xfId="1430"/>
    <cellStyle name="60 % – Zvýraznění6 2 13" xfId="1431"/>
    <cellStyle name="60 % – Zvýraznění6 2 14" xfId="1432"/>
    <cellStyle name="60 % – Zvýraznění6 2 15" xfId="1433"/>
    <cellStyle name="60 % – Zvýraznění6 2 16" xfId="1434"/>
    <cellStyle name="60 % – Zvýraznění6 2 17" xfId="1435"/>
    <cellStyle name="60 % – Zvýraznění6 2 18" xfId="1436"/>
    <cellStyle name="60 % – Zvýraznění6 2 19" xfId="1437"/>
    <cellStyle name="60 % – Zvýraznění6 2 2" xfId="1438"/>
    <cellStyle name="60 % – Zvýraznění6 2 2 2" xfId="1439"/>
    <cellStyle name="60 % – Zvýraznění6 2 2 3" xfId="1440"/>
    <cellStyle name="60 % – Zvýraznění6 2 2 4" xfId="1441"/>
    <cellStyle name="60 % – Zvýraznění6 2 2 5" xfId="1442"/>
    <cellStyle name="60 % – Zvýraznění6 2 2 6" xfId="1443"/>
    <cellStyle name="60 % – Zvýraznění6 2 3" xfId="1444"/>
    <cellStyle name="60 % – Zvýraznění6 2 3 2" xfId="1445"/>
    <cellStyle name="60 % – Zvýraznění6 2 3 3" xfId="1446"/>
    <cellStyle name="60 % – Zvýraznění6 2 4" xfId="1447"/>
    <cellStyle name="60 % – Zvýraznění6 2 4 2" xfId="1448"/>
    <cellStyle name="60 % – Zvýraznění6 2 4 3" xfId="1449"/>
    <cellStyle name="60 % – Zvýraznění6 2 5" xfId="1450"/>
    <cellStyle name="60 % – Zvýraznění6 2 5 2" xfId="1451"/>
    <cellStyle name="60 % – Zvýraznění6 2 5 3" xfId="1452"/>
    <cellStyle name="60 % – Zvýraznění6 2 6" xfId="1453"/>
    <cellStyle name="60 % – Zvýraznění6 2 7" xfId="1454"/>
    <cellStyle name="60 % – Zvýraznění6 2 8" xfId="1455"/>
    <cellStyle name="60 % – Zvýraznění6 2 9" xfId="1456"/>
    <cellStyle name="60 % – Zvýraznění6 3" xfId="1457"/>
    <cellStyle name="60 % – Zvýraznění6 3 10" xfId="1458"/>
    <cellStyle name="60 % – Zvýraznění6 3 11" xfId="1459"/>
    <cellStyle name="60 % – Zvýraznění6 3 12" xfId="1460"/>
    <cellStyle name="60 % – Zvýraznění6 3 13" xfId="1461"/>
    <cellStyle name="60 % – Zvýraznění6 3 2" xfId="1462"/>
    <cellStyle name="60 % – Zvýraznění6 3 2 2" xfId="1463"/>
    <cellStyle name="60 % – Zvýraznění6 3 2 3" xfId="1464"/>
    <cellStyle name="60 % – Zvýraznění6 3 2 4" xfId="1465"/>
    <cellStyle name="60 % – Zvýraznění6 3 3" xfId="1466"/>
    <cellStyle name="60 % – Zvýraznění6 3 3 2" xfId="1467"/>
    <cellStyle name="60 % – Zvýraznění6 3 3 3" xfId="1468"/>
    <cellStyle name="60 % – Zvýraznění6 3 4" xfId="1469"/>
    <cellStyle name="60 % – Zvýraznění6 3 5" xfId="1470"/>
    <cellStyle name="60 % – Zvýraznění6 3 6" xfId="1471"/>
    <cellStyle name="60 % – Zvýraznění6 3 7" xfId="1472"/>
    <cellStyle name="60 % – Zvýraznění6 3 8" xfId="1473"/>
    <cellStyle name="60 % – Zvýraznění6 3 9" xfId="1474"/>
    <cellStyle name="60 % – Zvýraznění6 4" xfId="1475"/>
    <cellStyle name="60 % – Zvýraznění6 4 10" xfId="1476"/>
    <cellStyle name="60 % – Zvýraznění6 4 11" xfId="1477"/>
    <cellStyle name="60 % – Zvýraznění6 4 12" xfId="1478"/>
    <cellStyle name="60 % – Zvýraznění6 4 13" xfId="1479"/>
    <cellStyle name="60 % – Zvýraznění6 4 2" xfId="1480"/>
    <cellStyle name="60 % – Zvýraznění6 4 2 2" xfId="1481"/>
    <cellStyle name="60 % – Zvýraznění6 4 3" xfId="1482"/>
    <cellStyle name="60 % – Zvýraznění6 4 4" xfId="1483"/>
    <cellStyle name="60 % – Zvýraznění6 4 5" xfId="1484"/>
    <cellStyle name="60 % – Zvýraznění6 4 6" xfId="1485"/>
    <cellStyle name="60 % – Zvýraznění6 4 7" xfId="1486"/>
    <cellStyle name="60 % – Zvýraznění6 4 8" xfId="1487"/>
    <cellStyle name="60 % – Zvýraznění6 4 9" xfId="1488"/>
    <cellStyle name="60% - Accent1" xfId="1489"/>
    <cellStyle name="60% - Accent2" xfId="1490"/>
    <cellStyle name="60% - Accent3" xfId="1491"/>
    <cellStyle name="60% - Accent4" xfId="1492"/>
    <cellStyle name="60% - Accent5" xfId="1493"/>
    <cellStyle name="60% - Accent6" xfId="1494"/>
    <cellStyle name="Accent1" xfId="1495"/>
    <cellStyle name="Accent2" xfId="1496"/>
    <cellStyle name="Accent3" xfId="1497"/>
    <cellStyle name="Accent4" xfId="1498"/>
    <cellStyle name="Accent5" xfId="1499"/>
    <cellStyle name="Accent6" xfId="1500"/>
    <cellStyle name="Bad" xfId="1501"/>
    <cellStyle name="blokcen" xfId="1502"/>
    <cellStyle name="B-NR" xfId="1503"/>
    <cellStyle name="Bold 11" xfId="1504"/>
    <cellStyle name="Bold 11 2" xfId="1505"/>
    <cellStyle name="Bold 11 3" xfId="1506"/>
    <cellStyle name="Bold 11 4" xfId="1507"/>
    <cellStyle name="Bold 11 5" xfId="1508"/>
    <cellStyle name="Bold 11 6" xfId="1509"/>
    <cellStyle name="Calculation" xfId="1510"/>
    <cellStyle name="Calculation 2" xfId="30244"/>
    <cellStyle name="cárkyd" xfId="1511"/>
    <cellStyle name="cary" xfId="1512"/>
    <cellStyle name="cary 2" xfId="1513"/>
    <cellStyle name="Celkem 2" xfId="1514"/>
    <cellStyle name="Celkem 2 10" xfId="1515"/>
    <cellStyle name="Celkem 2 10 2" xfId="1516"/>
    <cellStyle name="Celkem 2 11" xfId="1517"/>
    <cellStyle name="Celkem 2 11 2" xfId="1518"/>
    <cellStyle name="Celkem 2 12" xfId="1519"/>
    <cellStyle name="Celkem 2 12 2" xfId="1520"/>
    <cellStyle name="Celkem 2 13" xfId="1521"/>
    <cellStyle name="Celkem 2 14" xfId="1522"/>
    <cellStyle name="Celkem 2 15" xfId="1523"/>
    <cellStyle name="Celkem 2 16" xfId="1524"/>
    <cellStyle name="Celkem 2 17" xfId="1525"/>
    <cellStyle name="Celkem 2 17 2" xfId="30245"/>
    <cellStyle name="Celkem 2 18" xfId="1526"/>
    <cellStyle name="Celkem 2 19" xfId="1527"/>
    <cellStyle name="Celkem 2 2" xfId="1528"/>
    <cellStyle name="Celkem 2 2 10" xfId="1529"/>
    <cellStyle name="Celkem 2 2 11" xfId="1530"/>
    <cellStyle name="Celkem 2 2 12" xfId="1531"/>
    <cellStyle name="Celkem 2 2 2" xfId="1532"/>
    <cellStyle name="Celkem 2 2 2 2" xfId="1533"/>
    <cellStyle name="Celkem 2 2 2 3" xfId="1534"/>
    <cellStyle name="Celkem 2 2 2 4" xfId="1535"/>
    <cellStyle name="Celkem 2 2 2 5" xfId="1536"/>
    <cellStyle name="Celkem 2 2 2 6" xfId="1537"/>
    <cellStyle name="Celkem 2 2 3" xfId="1538"/>
    <cellStyle name="Celkem 2 2 3 2" xfId="1539"/>
    <cellStyle name="Celkem 2 2 3 3" xfId="1540"/>
    <cellStyle name="Celkem 2 2 3 4" xfId="1541"/>
    <cellStyle name="Celkem 2 2 3 5" xfId="1542"/>
    <cellStyle name="Celkem 2 2 3 6" xfId="1543"/>
    <cellStyle name="Celkem 2 2 3 7" xfId="1544"/>
    <cellStyle name="Celkem 2 2 4" xfId="1545"/>
    <cellStyle name="Celkem 2 2 4 2" xfId="1546"/>
    <cellStyle name="Celkem 2 2 4 3" xfId="1547"/>
    <cellStyle name="Celkem 2 2 5" xfId="1548"/>
    <cellStyle name="Celkem 2 2 6" xfId="1549"/>
    <cellStyle name="Celkem 2 2 7" xfId="1550"/>
    <cellStyle name="Celkem 2 2 8" xfId="1551"/>
    <cellStyle name="Celkem 2 2 9" xfId="1552"/>
    <cellStyle name="Celkem 2 3" xfId="1553"/>
    <cellStyle name="Celkem 2 3 2" xfId="1554"/>
    <cellStyle name="Celkem 2 3 3" xfId="1555"/>
    <cellStyle name="Celkem 2 3 4" xfId="1556"/>
    <cellStyle name="Celkem 2 3 5" xfId="1557"/>
    <cellStyle name="Celkem 2 3 6" xfId="1558"/>
    <cellStyle name="Celkem 2 3 7" xfId="1559"/>
    <cellStyle name="Celkem 2 4" xfId="1560"/>
    <cellStyle name="Celkem 2 4 2" xfId="1561"/>
    <cellStyle name="Celkem 2 4 3" xfId="1562"/>
    <cellStyle name="Celkem 2 4 4" xfId="1563"/>
    <cellStyle name="Celkem 2 4 5" xfId="1564"/>
    <cellStyle name="Celkem 2 4 6" xfId="1565"/>
    <cellStyle name="Celkem 2 4 7" xfId="1566"/>
    <cellStyle name="Celkem 2 4 8" xfId="1567"/>
    <cellStyle name="Celkem 2 5" xfId="1568"/>
    <cellStyle name="Celkem 2 5 2" xfId="1569"/>
    <cellStyle name="Celkem 2 5 2 2" xfId="30247"/>
    <cellStyle name="Celkem 2 5 3" xfId="1570"/>
    <cellStyle name="Celkem 2 5 4" xfId="1571"/>
    <cellStyle name="Celkem 2 5 5" xfId="30246"/>
    <cellStyle name="Celkem 2 6" xfId="1572"/>
    <cellStyle name="Celkem 2 6 2" xfId="1573"/>
    <cellStyle name="Celkem 2 7" xfId="1574"/>
    <cellStyle name="Celkem 2 7 2" xfId="1575"/>
    <cellStyle name="Celkem 2 8" xfId="1576"/>
    <cellStyle name="Celkem 2 8 2" xfId="1577"/>
    <cellStyle name="Celkem 2 9" xfId="1578"/>
    <cellStyle name="Celkem 2 9 2" xfId="1579"/>
    <cellStyle name="Celkem 3" xfId="1580"/>
    <cellStyle name="Celkem 3 10" xfId="1581"/>
    <cellStyle name="Celkem 3 10 2" xfId="1582"/>
    <cellStyle name="Celkem 3 11" xfId="1583"/>
    <cellStyle name="Celkem 3 11 2" xfId="1584"/>
    <cellStyle name="Celkem 3 12" xfId="1585"/>
    <cellStyle name="Celkem 3 13" xfId="1586"/>
    <cellStyle name="Celkem 3 2" xfId="1587"/>
    <cellStyle name="Celkem 3 2 10" xfId="1588"/>
    <cellStyle name="Celkem 3 2 11" xfId="1589"/>
    <cellStyle name="Celkem 3 2 12" xfId="1590"/>
    <cellStyle name="Celkem 3 2 2" xfId="1591"/>
    <cellStyle name="Celkem 3 2 2 2" xfId="1592"/>
    <cellStyle name="Celkem 3 2 2 3" xfId="1593"/>
    <cellStyle name="Celkem 3 2 2 4" xfId="1594"/>
    <cellStyle name="Celkem 3 2 2 5" xfId="1595"/>
    <cellStyle name="Celkem 3 2 2 6" xfId="1596"/>
    <cellStyle name="Celkem 3 2 3" xfId="1597"/>
    <cellStyle name="Celkem 3 2 3 2" xfId="1598"/>
    <cellStyle name="Celkem 3 2 3 3" xfId="1599"/>
    <cellStyle name="Celkem 3 2 3 4" xfId="1600"/>
    <cellStyle name="Celkem 3 2 3 5" xfId="1601"/>
    <cellStyle name="Celkem 3 2 3 6" xfId="1602"/>
    <cellStyle name="Celkem 3 2 4" xfId="1603"/>
    <cellStyle name="Celkem 3 2 5" xfId="1604"/>
    <cellStyle name="Celkem 3 2 6" xfId="1605"/>
    <cellStyle name="Celkem 3 2 7" xfId="1606"/>
    <cellStyle name="Celkem 3 2 8" xfId="1607"/>
    <cellStyle name="Celkem 3 2 9" xfId="1608"/>
    <cellStyle name="Celkem 3 3" xfId="1609"/>
    <cellStyle name="Celkem 3 3 2" xfId="1610"/>
    <cellStyle name="Celkem 3 3 3" xfId="1611"/>
    <cellStyle name="Celkem 3 3 4" xfId="1612"/>
    <cellStyle name="Celkem 3 3 5" xfId="1613"/>
    <cellStyle name="Celkem 3 3 6" xfId="1614"/>
    <cellStyle name="Celkem 3 3 7" xfId="1615"/>
    <cellStyle name="Celkem 3 4" xfId="1616"/>
    <cellStyle name="Celkem 3 4 2" xfId="1617"/>
    <cellStyle name="Celkem 3 4 3" xfId="1618"/>
    <cellStyle name="Celkem 3 4 4" xfId="1619"/>
    <cellStyle name="Celkem 3 4 5" xfId="1620"/>
    <cellStyle name="Celkem 3 4 6" xfId="1621"/>
    <cellStyle name="Celkem 3 4 7" xfId="1622"/>
    <cellStyle name="Celkem 3 5" xfId="1623"/>
    <cellStyle name="Celkem 3 5 2" xfId="1624"/>
    <cellStyle name="Celkem 3 6" xfId="1625"/>
    <cellStyle name="Celkem 3 6 2" xfId="1626"/>
    <cellStyle name="Celkem 3 7" xfId="1627"/>
    <cellStyle name="Celkem 3 7 2" xfId="1628"/>
    <cellStyle name="Celkem 3 8" xfId="1629"/>
    <cellStyle name="Celkem 3 8 2" xfId="1630"/>
    <cellStyle name="Celkem 3 9" xfId="1631"/>
    <cellStyle name="Celkem 3 9 2" xfId="1632"/>
    <cellStyle name="Celkem 4" xfId="1633"/>
    <cellStyle name="Celkem 4 10" xfId="1634"/>
    <cellStyle name="Celkem 4 10 2" xfId="1635"/>
    <cellStyle name="Celkem 4 10 2 2" xfId="30249"/>
    <cellStyle name="Celkem 4 11" xfId="1636"/>
    <cellStyle name="Celkem 4 11 2" xfId="1637"/>
    <cellStyle name="Celkem 4 11 2 2" xfId="30250"/>
    <cellStyle name="Celkem 4 12" xfId="1638"/>
    <cellStyle name="Celkem 4 12 2" xfId="30251"/>
    <cellStyle name="Celkem 4 13" xfId="1639"/>
    <cellStyle name="Celkem 4 14" xfId="30248"/>
    <cellStyle name="Celkem 4 2" xfId="1640"/>
    <cellStyle name="Celkem 4 2 2" xfId="1641"/>
    <cellStyle name="Celkem 4 2 3" xfId="1642"/>
    <cellStyle name="Celkem 4 2 4" xfId="1643"/>
    <cellStyle name="Celkem 4 2 5" xfId="1644"/>
    <cellStyle name="Celkem 4 2 6" xfId="1645"/>
    <cellStyle name="Celkem 4 2 7" xfId="1646"/>
    <cellStyle name="Celkem 4 3" xfId="1647"/>
    <cellStyle name="Celkem 4 3 2" xfId="1648"/>
    <cellStyle name="Celkem 4 3 2 2" xfId="30252"/>
    <cellStyle name="Celkem 4 3 3" xfId="1649"/>
    <cellStyle name="Celkem 4 3 3 2" xfId="30253"/>
    <cellStyle name="Celkem 4 3 4" xfId="1650"/>
    <cellStyle name="Celkem 4 3 4 2" xfId="30254"/>
    <cellStyle name="Celkem 4 3 5" xfId="1651"/>
    <cellStyle name="Celkem 4 3 5 2" xfId="30255"/>
    <cellStyle name="Celkem 4 3 6" xfId="1652"/>
    <cellStyle name="Celkem 4 3 6 2" xfId="30256"/>
    <cellStyle name="Celkem 4 3 7" xfId="1653"/>
    <cellStyle name="Celkem 4 3 7 2" xfId="30257"/>
    <cellStyle name="Celkem 4 4" xfId="1654"/>
    <cellStyle name="Celkem 4 4 2" xfId="1655"/>
    <cellStyle name="Celkem 4 4 2 2" xfId="30258"/>
    <cellStyle name="Celkem 4 5" xfId="1656"/>
    <cellStyle name="Celkem 4 5 2" xfId="1657"/>
    <cellStyle name="Celkem 4 5 2 2" xfId="30259"/>
    <cellStyle name="Celkem 4 6" xfId="1658"/>
    <cellStyle name="Celkem 4 6 2" xfId="1659"/>
    <cellStyle name="Celkem 4 6 2 2" xfId="30260"/>
    <cellStyle name="Celkem 4 7" xfId="1660"/>
    <cellStyle name="Celkem 4 7 2" xfId="1661"/>
    <cellStyle name="Celkem 4 7 2 2" xfId="30261"/>
    <cellStyle name="Celkem 4 8" xfId="1662"/>
    <cellStyle name="Celkem 4 8 2" xfId="1663"/>
    <cellStyle name="Celkem 4 8 2 2" xfId="30262"/>
    <cellStyle name="Celkem 4 9" xfId="1664"/>
    <cellStyle name="Celkem 4 9 2" xfId="1665"/>
    <cellStyle name="Celkem 4 9 2 2" xfId="30263"/>
    <cellStyle name="cena" xfId="1666"/>
    <cellStyle name="CenaJednPolozky" xfId="1667"/>
    <cellStyle name="CenaJednPolozky 2" xfId="1668"/>
    <cellStyle name="CenaJednPolozky 3" xfId="1669"/>
    <cellStyle name="CenaJednPolozky 4" xfId="1670"/>
    <cellStyle name="CenaJednPolozky 5" xfId="1671"/>
    <cellStyle name="CenaJednPolozky 6" xfId="1672"/>
    <cellStyle name="ceník" xfId="1673"/>
    <cellStyle name="ceník 10" xfId="19583"/>
    <cellStyle name="ceník 10 2" xfId="22270"/>
    <cellStyle name="ceník 10 2 2" xfId="24375"/>
    <cellStyle name="ceník 10 2 2 2" xfId="29546"/>
    <cellStyle name="ceník 10 2 3" xfId="27476"/>
    <cellStyle name="ceník 10 3" xfId="23172"/>
    <cellStyle name="ceník 10 3 2" xfId="28343"/>
    <cellStyle name="ceník 10 4" xfId="26273"/>
    <cellStyle name="ceník 11" xfId="21110"/>
    <cellStyle name="ceník 11 2" xfId="22091"/>
    <cellStyle name="ceník 11 2 2" xfId="24196"/>
    <cellStyle name="ceník 11 2 2 2" xfId="29367"/>
    <cellStyle name="ceník 11 2 3" xfId="27297"/>
    <cellStyle name="ceník 11 3" xfId="23582"/>
    <cellStyle name="ceník 11 3 2" xfId="28753"/>
    <cellStyle name="ceník 11 4" xfId="26683"/>
    <cellStyle name="ceník 12" xfId="21655"/>
    <cellStyle name="ceník 12 2" xfId="24022"/>
    <cellStyle name="ceník 12 2 2" xfId="29193"/>
    <cellStyle name="ceník 12 3" xfId="27123"/>
    <cellStyle name="ceník 13" xfId="22983"/>
    <cellStyle name="ceník 13 2" xfId="28157"/>
    <cellStyle name="ceník 14" xfId="26088"/>
    <cellStyle name="ceník 2" xfId="1674"/>
    <cellStyle name="ceník 3" xfId="1675"/>
    <cellStyle name="ceník 4" xfId="1676"/>
    <cellStyle name="ceník 4 2" xfId="1677"/>
    <cellStyle name="ceník 4 2 2" xfId="20069"/>
    <cellStyle name="ceník 4 2 2 2" xfId="21322"/>
    <cellStyle name="ceník 4 2 2 2 2" xfId="22770"/>
    <cellStyle name="ceník 4 2 2 2 2 2" xfId="24861"/>
    <cellStyle name="ceník 4 2 2 2 2 2 2" xfId="30032"/>
    <cellStyle name="ceník 4 2 2 2 2 3" xfId="27962"/>
    <cellStyle name="ceník 4 2 2 2 3" xfId="23793"/>
    <cellStyle name="ceník 4 2 2 2 3 2" xfId="28964"/>
    <cellStyle name="ceník 4 2 2 2 4" xfId="26894"/>
    <cellStyle name="ceník 4 2 2 3" xfId="22428"/>
    <cellStyle name="ceník 4 2 2 3 2" xfId="24529"/>
    <cellStyle name="ceník 4 2 2 3 2 2" xfId="29700"/>
    <cellStyle name="ceník 4 2 2 3 3" xfId="27630"/>
    <cellStyle name="ceník 4 2 2 4" xfId="23402"/>
    <cellStyle name="ceník 4 2 2 4 2" xfId="28573"/>
    <cellStyle name="ceník 4 2 2 5" xfId="26503"/>
    <cellStyle name="ceník 4 2 3" xfId="21180"/>
    <cellStyle name="ceník 4 2 3 2" xfId="22628"/>
    <cellStyle name="ceník 4 2 3 2 2" xfId="24719"/>
    <cellStyle name="ceník 4 2 3 2 2 2" xfId="29890"/>
    <cellStyle name="ceník 4 2 3 2 3" xfId="27820"/>
    <cellStyle name="ceník 4 2 3 3" xfId="23651"/>
    <cellStyle name="ceník 4 2 3 3 2" xfId="28822"/>
    <cellStyle name="ceník 4 2 3 4" xfId="26752"/>
    <cellStyle name="ceník 4 2 4" xfId="19585"/>
    <cellStyle name="ceník 4 2 4 2" xfId="22272"/>
    <cellStyle name="ceník 4 2 4 2 2" xfId="24377"/>
    <cellStyle name="ceník 4 2 4 2 2 2" xfId="29548"/>
    <cellStyle name="ceník 4 2 4 2 3" xfId="27478"/>
    <cellStyle name="ceník 4 2 4 3" xfId="23174"/>
    <cellStyle name="ceník 4 2 4 3 2" xfId="28345"/>
    <cellStyle name="ceník 4 2 4 4" xfId="26275"/>
    <cellStyle name="ceník 4 2 5" xfId="21555"/>
    <cellStyle name="ceník 4 2 5 2" xfId="22093"/>
    <cellStyle name="ceník 4 2 5 2 2" xfId="24198"/>
    <cellStyle name="ceník 4 2 5 2 2 2" xfId="29369"/>
    <cellStyle name="ceník 4 2 5 2 3" xfId="27299"/>
    <cellStyle name="ceník 4 2 5 3" xfId="23987"/>
    <cellStyle name="ceník 4 2 5 3 2" xfId="29158"/>
    <cellStyle name="ceník 4 2 5 4" xfId="27088"/>
    <cellStyle name="ceník 4 2 6" xfId="21657"/>
    <cellStyle name="ceník 4 2 6 2" xfId="24024"/>
    <cellStyle name="ceník 4 2 6 2 2" xfId="29195"/>
    <cellStyle name="ceník 4 2 6 3" xfId="27125"/>
    <cellStyle name="ceník 4 2 7" xfId="22985"/>
    <cellStyle name="ceník 4 2 7 2" xfId="28159"/>
    <cellStyle name="ceník 4 2 8" xfId="26090"/>
    <cellStyle name="ceník 4 3" xfId="20068"/>
    <cellStyle name="ceník 4 3 2" xfId="21321"/>
    <cellStyle name="ceník 4 3 2 2" xfId="22769"/>
    <cellStyle name="ceník 4 3 2 2 2" xfId="24860"/>
    <cellStyle name="ceník 4 3 2 2 2 2" xfId="30031"/>
    <cellStyle name="ceník 4 3 2 2 3" xfId="27961"/>
    <cellStyle name="ceník 4 3 2 3" xfId="23792"/>
    <cellStyle name="ceník 4 3 2 3 2" xfId="28963"/>
    <cellStyle name="ceník 4 3 2 4" xfId="26893"/>
    <cellStyle name="ceník 4 3 3" xfId="22427"/>
    <cellStyle name="ceník 4 3 3 2" xfId="24528"/>
    <cellStyle name="ceník 4 3 3 2 2" xfId="29699"/>
    <cellStyle name="ceník 4 3 3 3" xfId="27629"/>
    <cellStyle name="ceník 4 3 4" xfId="23401"/>
    <cellStyle name="ceník 4 3 4 2" xfId="28572"/>
    <cellStyle name="ceník 4 3 5" xfId="26502"/>
    <cellStyle name="ceník 4 4" xfId="21179"/>
    <cellStyle name="ceník 4 4 2" xfId="22627"/>
    <cellStyle name="ceník 4 4 2 2" xfId="24718"/>
    <cellStyle name="ceník 4 4 2 2 2" xfId="29889"/>
    <cellStyle name="ceník 4 4 2 3" xfId="27819"/>
    <cellStyle name="ceník 4 4 3" xfId="23650"/>
    <cellStyle name="ceník 4 4 3 2" xfId="28821"/>
    <cellStyle name="ceník 4 4 4" xfId="26751"/>
    <cellStyle name="ceník 4 5" xfId="19584"/>
    <cellStyle name="ceník 4 5 2" xfId="22271"/>
    <cellStyle name="ceník 4 5 2 2" xfId="24376"/>
    <cellStyle name="ceník 4 5 2 2 2" xfId="29547"/>
    <cellStyle name="ceník 4 5 2 3" xfId="27477"/>
    <cellStyle name="ceník 4 5 3" xfId="23173"/>
    <cellStyle name="ceník 4 5 3 2" xfId="28344"/>
    <cellStyle name="ceník 4 5 4" xfId="26274"/>
    <cellStyle name="ceník 4 6" xfId="21539"/>
    <cellStyle name="ceník 4 6 2" xfId="22092"/>
    <cellStyle name="ceník 4 6 2 2" xfId="24197"/>
    <cellStyle name="ceník 4 6 2 2 2" xfId="29368"/>
    <cellStyle name="ceník 4 6 2 3" xfId="27298"/>
    <cellStyle name="ceník 4 6 3" xfId="23980"/>
    <cellStyle name="ceník 4 6 3 2" xfId="29151"/>
    <cellStyle name="ceník 4 6 4" xfId="27081"/>
    <cellStyle name="ceník 4 7" xfId="21656"/>
    <cellStyle name="ceník 4 7 2" xfId="24023"/>
    <cellStyle name="ceník 4 7 2 2" xfId="29194"/>
    <cellStyle name="ceník 4 7 3" xfId="27124"/>
    <cellStyle name="ceník 4 8" xfId="22984"/>
    <cellStyle name="ceník 4 8 2" xfId="28158"/>
    <cellStyle name="ceník 4 9" xfId="26089"/>
    <cellStyle name="ceník 5" xfId="1678"/>
    <cellStyle name="ceník 5 2" xfId="1679"/>
    <cellStyle name="ceník 5 2 2" xfId="20071"/>
    <cellStyle name="ceník 5 2 2 2" xfId="21324"/>
    <cellStyle name="ceník 5 2 2 2 2" xfId="22772"/>
    <cellStyle name="ceník 5 2 2 2 2 2" xfId="24863"/>
    <cellStyle name="ceník 5 2 2 2 2 2 2" xfId="30034"/>
    <cellStyle name="ceník 5 2 2 2 2 3" xfId="27964"/>
    <cellStyle name="ceník 5 2 2 2 3" xfId="23795"/>
    <cellStyle name="ceník 5 2 2 2 3 2" xfId="28966"/>
    <cellStyle name="ceník 5 2 2 2 4" xfId="26896"/>
    <cellStyle name="ceník 5 2 2 3" xfId="22430"/>
    <cellStyle name="ceník 5 2 2 3 2" xfId="24531"/>
    <cellStyle name="ceník 5 2 2 3 2 2" xfId="29702"/>
    <cellStyle name="ceník 5 2 2 3 3" xfId="27632"/>
    <cellStyle name="ceník 5 2 2 4" xfId="23404"/>
    <cellStyle name="ceník 5 2 2 4 2" xfId="28575"/>
    <cellStyle name="ceník 5 2 2 5" xfId="26505"/>
    <cellStyle name="ceník 5 2 3" xfId="21182"/>
    <cellStyle name="ceník 5 2 3 2" xfId="22630"/>
    <cellStyle name="ceník 5 2 3 2 2" xfId="24721"/>
    <cellStyle name="ceník 5 2 3 2 2 2" xfId="29892"/>
    <cellStyle name="ceník 5 2 3 2 3" xfId="27822"/>
    <cellStyle name="ceník 5 2 3 3" xfId="23653"/>
    <cellStyle name="ceník 5 2 3 3 2" xfId="28824"/>
    <cellStyle name="ceník 5 2 3 4" xfId="26754"/>
    <cellStyle name="ceník 5 2 4" xfId="19587"/>
    <cellStyle name="ceník 5 2 4 2" xfId="22274"/>
    <cellStyle name="ceník 5 2 4 2 2" xfId="24379"/>
    <cellStyle name="ceník 5 2 4 2 2 2" xfId="29550"/>
    <cellStyle name="ceník 5 2 4 2 3" xfId="27480"/>
    <cellStyle name="ceník 5 2 4 3" xfId="23176"/>
    <cellStyle name="ceník 5 2 4 3 2" xfId="28347"/>
    <cellStyle name="ceník 5 2 4 4" xfId="26277"/>
    <cellStyle name="ceník 5 2 5" xfId="21567"/>
    <cellStyle name="ceník 5 2 5 2" xfId="22095"/>
    <cellStyle name="ceník 5 2 5 2 2" xfId="24200"/>
    <cellStyle name="ceník 5 2 5 2 2 2" xfId="29371"/>
    <cellStyle name="ceník 5 2 5 2 3" xfId="27301"/>
    <cellStyle name="ceník 5 2 5 3" xfId="23994"/>
    <cellStyle name="ceník 5 2 5 3 2" xfId="29165"/>
    <cellStyle name="ceník 5 2 5 4" xfId="27095"/>
    <cellStyle name="ceník 5 2 6" xfId="21659"/>
    <cellStyle name="ceník 5 2 6 2" xfId="24026"/>
    <cellStyle name="ceník 5 2 6 2 2" xfId="29197"/>
    <cellStyle name="ceník 5 2 6 3" xfId="27127"/>
    <cellStyle name="ceník 5 2 7" xfId="22987"/>
    <cellStyle name="ceník 5 2 7 2" xfId="28161"/>
    <cellStyle name="ceník 5 2 8" xfId="26092"/>
    <cellStyle name="ceník 5 3" xfId="20070"/>
    <cellStyle name="ceník 5 3 2" xfId="21323"/>
    <cellStyle name="ceník 5 3 2 2" xfId="22771"/>
    <cellStyle name="ceník 5 3 2 2 2" xfId="24862"/>
    <cellStyle name="ceník 5 3 2 2 2 2" xfId="30033"/>
    <cellStyle name="ceník 5 3 2 2 3" xfId="27963"/>
    <cellStyle name="ceník 5 3 2 3" xfId="23794"/>
    <cellStyle name="ceník 5 3 2 3 2" xfId="28965"/>
    <cellStyle name="ceník 5 3 2 4" xfId="26895"/>
    <cellStyle name="ceník 5 3 3" xfId="22429"/>
    <cellStyle name="ceník 5 3 3 2" xfId="24530"/>
    <cellStyle name="ceník 5 3 3 2 2" xfId="29701"/>
    <cellStyle name="ceník 5 3 3 3" xfId="27631"/>
    <cellStyle name="ceník 5 3 4" xfId="23403"/>
    <cellStyle name="ceník 5 3 4 2" xfId="28574"/>
    <cellStyle name="ceník 5 3 5" xfId="26504"/>
    <cellStyle name="ceník 5 4" xfId="21181"/>
    <cellStyle name="ceník 5 4 2" xfId="22629"/>
    <cellStyle name="ceník 5 4 2 2" xfId="24720"/>
    <cellStyle name="ceník 5 4 2 2 2" xfId="29891"/>
    <cellStyle name="ceník 5 4 2 3" xfId="27821"/>
    <cellStyle name="ceník 5 4 3" xfId="23652"/>
    <cellStyle name="ceník 5 4 3 2" xfId="28823"/>
    <cellStyle name="ceník 5 4 4" xfId="26753"/>
    <cellStyle name="ceník 5 5" xfId="19586"/>
    <cellStyle name="ceník 5 5 2" xfId="22273"/>
    <cellStyle name="ceník 5 5 2 2" xfId="24378"/>
    <cellStyle name="ceník 5 5 2 2 2" xfId="29549"/>
    <cellStyle name="ceník 5 5 2 3" xfId="27479"/>
    <cellStyle name="ceník 5 5 3" xfId="23175"/>
    <cellStyle name="ceník 5 5 3 2" xfId="28346"/>
    <cellStyle name="ceník 5 5 4" xfId="26276"/>
    <cellStyle name="ceník 5 6" xfId="19858"/>
    <cellStyle name="ceník 5 6 2" xfId="22094"/>
    <cellStyle name="ceník 5 6 2 2" xfId="24199"/>
    <cellStyle name="ceník 5 6 2 2 2" xfId="29370"/>
    <cellStyle name="ceník 5 6 2 3" xfId="27300"/>
    <cellStyle name="ceník 5 6 3" xfId="23335"/>
    <cellStyle name="ceník 5 6 3 2" xfId="28506"/>
    <cellStyle name="ceník 5 6 4" xfId="26436"/>
    <cellStyle name="ceník 5 7" xfId="21658"/>
    <cellStyle name="ceník 5 7 2" xfId="24025"/>
    <cellStyle name="ceník 5 7 2 2" xfId="29196"/>
    <cellStyle name="ceník 5 7 3" xfId="27126"/>
    <cellStyle name="ceník 5 8" xfId="22986"/>
    <cellStyle name="ceník 5 8 2" xfId="28160"/>
    <cellStyle name="ceník 5 9" xfId="26091"/>
    <cellStyle name="ceník 6" xfId="1680"/>
    <cellStyle name="ceník 6 2" xfId="1681"/>
    <cellStyle name="ceník 6 2 2" xfId="20073"/>
    <cellStyle name="ceník 6 2 2 2" xfId="21326"/>
    <cellStyle name="ceník 6 2 2 2 2" xfId="22774"/>
    <cellStyle name="ceník 6 2 2 2 2 2" xfId="24865"/>
    <cellStyle name="ceník 6 2 2 2 2 2 2" xfId="30036"/>
    <cellStyle name="ceník 6 2 2 2 2 3" xfId="27966"/>
    <cellStyle name="ceník 6 2 2 2 3" xfId="23797"/>
    <cellStyle name="ceník 6 2 2 2 3 2" xfId="28968"/>
    <cellStyle name="ceník 6 2 2 2 4" xfId="26898"/>
    <cellStyle name="ceník 6 2 2 3" xfId="22432"/>
    <cellStyle name="ceník 6 2 2 3 2" xfId="24533"/>
    <cellStyle name="ceník 6 2 2 3 2 2" xfId="29704"/>
    <cellStyle name="ceník 6 2 2 3 3" xfId="27634"/>
    <cellStyle name="ceník 6 2 2 4" xfId="23406"/>
    <cellStyle name="ceník 6 2 2 4 2" xfId="28577"/>
    <cellStyle name="ceník 6 2 2 5" xfId="26507"/>
    <cellStyle name="ceník 6 2 3" xfId="21184"/>
    <cellStyle name="ceník 6 2 3 2" xfId="22632"/>
    <cellStyle name="ceník 6 2 3 2 2" xfId="24723"/>
    <cellStyle name="ceník 6 2 3 2 2 2" xfId="29894"/>
    <cellStyle name="ceník 6 2 3 2 3" xfId="27824"/>
    <cellStyle name="ceník 6 2 3 3" xfId="23655"/>
    <cellStyle name="ceník 6 2 3 3 2" xfId="28826"/>
    <cellStyle name="ceník 6 2 3 4" xfId="26756"/>
    <cellStyle name="ceník 6 2 4" xfId="19589"/>
    <cellStyle name="ceník 6 2 4 2" xfId="22276"/>
    <cellStyle name="ceník 6 2 4 2 2" xfId="24381"/>
    <cellStyle name="ceník 6 2 4 2 2 2" xfId="29552"/>
    <cellStyle name="ceník 6 2 4 2 3" xfId="27482"/>
    <cellStyle name="ceník 6 2 4 3" xfId="23178"/>
    <cellStyle name="ceník 6 2 4 3 2" xfId="28349"/>
    <cellStyle name="ceník 6 2 4 4" xfId="26279"/>
    <cellStyle name="ceník 6 2 5" xfId="19571"/>
    <cellStyle name="ceník 6 2 5 2" xfId="22097"/>
    <cellStyle name="ceník 6 2 5 2 2" xfId="24202"/>
    <cellStyle name="ceník 6 2 5 2 2 2" xfId="29373"/>
    <cellStyle name="ceník 6 2 5 2 3" xfId="27303"/>
    <cellStyle name="ceník 6 2 5 3" xfId="23167"/>
    <cellStyle name="ceník 6 2 5 3 2" xfId="28338"/>
    <cellStyle name="ceník 6 2 5 4" xfId="26268"/>
    <cellStyle name="ceník 6 2 6" xfId="21661"/>
    <cellStyle name="ceník 6 2 6 2" xfId="24028"/>
    <cellStyle name="ceník 6 2 6 2 2" xfId="29199"/>
    <cellStyle name="ceník 6 2 6 3" xfId="27129"/>
    <cellStyle name="ceník 6 2 7" xfId="22989"/>
    <cellStyle name="ceník 6 2 7 2" xfId="28163"/>
    <cellStyle name="ceník 6 2 8" xfId="26094"/>
    <cellStyle name="ceník 6 3" xfId="20072"/>
    <cellStyle name="ceník 6 3 2" xfId="21325"/>
    <cellStyle name="ceník 6 3 2 2" xfId="22773"/>
    <cellStyle name="ceník 6 3 2 2 2" xfId="24864"/>
    <cellStyle name="ceník 6 3 2 2 2 2" xfId="30035"/>
    <cellStyle name="ceník 6 3 2 2 3" xfId="27965"/>
    <cellStyle name="ceník 6 3 2 3" xfId="23796"/>
    <cellStyle name="ceník 6 3 2 3 2" xfId="28967"/>
    <cellStyle name="ceník 6 3 2 4" xfId="26897"/>
    <cellStyle name="ceník 6 3 3" xfId="22431"/>
    <cellStyle name="ceník 6 3 3 2" xfId="24532"/>
    <cellStyle name="ceník 6 3 3 2 2" xfId="29703"/>
    <cellStyle name="ceník 6 3 3 3" xfId="27633"/>
    <cellStyle name="ceník 6 3 4" xfId="23405"/>
    <cellStyle name="ceník 6 3 4 2" xfId="28576"/>
    <cellStyle name="ceník 6 3 5" xfId="26506"/>
    <cellStyle name="ceník 6 4" xfId="21183"/>
    <cellStyle name="ceník 6 4 2" xfId="22631"/>
    <cellStyle name="ceník 6 4 2 2" xfId="24722"/>
    <cellStyle name="ceník 6 4 2 2 2" xfId="29893"/>
    <cellStyle name="ceník 6 4 2 3" xfId="27823"/>
    <cellStyle name="ceník 6 4 3" xfId="23654"/>
    <cellStyle name="ceník 6 4 3 2" xfId="28825"/>
    <cellStyle name="ceník 6 4 4" xfId="26755"/>
    <cellStyle name="ceník 6 5" xfId="19588"/>
    <cellStyle name="ceník 6 5 2" xfId="22275"/>
    <cellStyle name="ceník 6 5 2 2" xfId="24380"/>
    <cellStyle name="ceník 6 5 2 2 2" xfId="29551"/>
    <cellStyle name="ceník 6 5 2 3" xfId="27481"/>
    <cellStyle name="ceník 6 5 3" xfId="23177"/>
    <cellStyle name="ceník 6 5 3 2" xfId="28348"/>
    <cellStyle name="ceník 6 5 4" xfId="26278"/>
    <cellStyle name="ceník 6 6" xfId="21079"/>
    <cellStyle name="ceník 6 6 2" xfId="22096"/>
    <cellStyle name="ceník 6 6 2 2" xfId="24201"/>
    <cellStyle name="ceník 6 6 2 2 2" xfId="29372"/>
    <cellStyle name="ceník 6 6 2 3" xfId="27302"/>
    <cellStyle name="ceník 6 6 3" xfId="23562"/>
    <cellStyle name="ceník 6 6 3 2" xfId="28733"/>
    <cellStyle name="ceník 6 6 4" xfId="26663"/>
    <cellStyle name="ceník 6 7" xfId="21660"/>
    <cellStyle name="ceník 6 7 2" xfId="24027"/>
    <cellStyle name="ceník 6 7 2 2" xfId="29198"/>
    <cellStyle name="ceník 6 7 3" xfId="27128"/>
    <cellStyle name="ceník 6 8" xfId="22988"/>
    <cellStyle name="ceník 6 8 2" xfId="28162"/>
    <cellStyle name="ceník 6 9" xfId="26093"/>
    <cellStyle name="ceník 7" xfId="1682"/>
    <cellStyle name="ceník 7 2" xfId="20074"/>
    <cellStyle name="ceník 7 2 2" xfId="21327"/>
    <cellStyle name="ceník 7 2 2 2" xfId="22775"/>
    <cellStyle name="ceník 7 2 2 2 2" xfId="24866"/>
    <cellStyle name="ceník 7 2 2 2 2 2" xfId="30037"/>
    <cellStyle name="ceník 7 2 2 2 3" xfId="27967"/>
    <cellStyle name="ceník 7 2 2 3" xfId="23798"/>
    <cellStyle name="ceník 7 2 2 3 2" xfId="28969"/>
    <cellStyle name="ceník 7 2 2 4" xfId="26899"/>
    <cellStyle name="ceník 7 2 3" xfId="22433"/>
    <cellStyle name="ceník 7 2 3 2" xfId="24534"/>
    <cellStyle name="ceník 7 2 3 2 2" xfId="29705"/>
    <cellStyle name="ceník 7 2 3 3" xfId="27635"/>
    <cellStyle name="ceník 7 2 4" xfId="23407"/>
    <cellStyle name="ceník 7 2 4 2" xfId="28578"/>
    <cellStyle name="ceník 7 2 5" xfId="26508"/>
    <cellStyle name="ceník 7 3" xfId="21185"/>
    <cellStyle name="ceník 7 3 2" xfId="22633"/>
    <cellStyle name="ceník 7 3 2 2" xfId="24724"/>
    <cellStyle name="ceník 7 3 2 2 2" xfId="29895"/>
    <cellStyle name="ceník 7 3 2 3" xfId="27825"/>
    <cellStyle name="ceník 7 3 3" xfId="23656"/>
    <cellStyle name="ceník 7 3 3 2" xfId="28827"/>
    <cellStyle name="ceník 7 3 4" xfId="26757"/>
    <cellStyle name="ceník 7 4" xfId="19590"/>
    <cellStyle name="ceník 7 4 2" xfId="22277"/>
    <cellStyle name="ceník 7 4 2 2" xfId="24382"/>
    <cellStyle name="ceník 7 4 2 2 2" xfId="29553"/>
    <cellStyle name="ceník 7 4 2 3" xfId="27483"/>
    <cellStyle name="ceník 7 4 3" xfId="23179"/>
    <cellStyle name="ceník 7 4 3 2" xfId="28350"/>
    <cellStyle name="ceník 7 4 4" xfId="26280"/>
    <cellStyle name="ceník 7 5" xfId="19706"/>
    <cellStyle name="ceník 7 5 2" xfId="22098"/>
    <cellStyle name="ceník 7 5 2 2" xfId="24203"/>
    <cellStyle name="ceník 7 5 2 2 2" xfId="29374"/>
    <cellStyle name="ceník 7 5 2 3" xfId="27304"/>
    <cellStyle name="ceník 7 5 3" xfId="23253"/>
    <cellStyle name="ceník 7 5 3 2" xfId="28424"/>
    <cellStyle name="ceník 7 5 4" xfId="26354"/>
    <cellStyle name="ceník 7 6" xfId="21662"/>
    <cellStyle name="ceník 7 6 2" xfId="24029"/>
    <cellStyle name="ceník 7 6 2 2" xfId="29200"/>
    <cellStyle name="ceník 7 6 3" xfId="27130"/>
    <cellStyle name="ceník 7 7" xfId="22990"/>
    <cellStyle name="ceník 7 7 2" xfId="28164"/>
    <cellStyle name="ceník 7 8" xfId="26095"/>
    <cellStyle name="ceník 8" xfId="20067"/>
    <cellStyle name="ceník 8 2" xfId="21320"/>
    <cellStyle name="ceník 8 2 2" xfId="22768"/>
    <cellStyle name="ceník 8 2 2 2" xfId="24859"/>
    <cellStyle name="ceník 8 2 2 2 2" xfId="30030"/>
    <cellStyle name="ceník 8 2 2 3" xfId="27960"/>
    <cellStyle name="ceník 8 2 3" xfId="23791"/>
    <cellStyle name="ceník 8 2 3 2" xfId="28962"/>
    <cellStyle name="ceník 8 2 4" xfId="26892"/>
    <cellStyle name="ceník 8 3" xfId="22426"/>
    <cellStyle name="ceník 8 3 2" xfId="24527"/>
    <cellStyle name="ceník 8 3 2 2" xfId="29698"/>
    <cellStyle name="ceník 8 3 3" xfId="27628"/>
    <cellStyle name="ceník 8 4" xfId="23400"/>
    <cellStyle name="ceník 8 4 2" xfId="28571"/>
    <cellStyle name="ceník 8 5" xfId="26501"/>
    <cellStyle name="ceník 9" xfId="21178"/>
    <cellStyle name="ceník 9 2" xfId="22626"/>
    <cellStyle name="ceník 9 2 2" xfId="24717"/>
    <cellStyle name="ceník 9 2 2 2" xfId="29888"/>
    <cellStyle name="ceník 9 2 3" xfId="27818"/>
    <cellStyle name="ceník 9 3" xfId="23649"/>
    <cellStyle name="ceník 9 3 2" xfId="28820"/>
    <cellStyle name="ceník 9 4" xfId="26750"/>
    <cellStyle name="Currency (0)" xfId="1683"/>
    <cellStyle name="Currency (0) 2" xfId="1684"/>
    <cellStyle name="Currency (0) 3" xfId="1685"/>
    <cellStyle name="Currency (0) 4" xfId="1686"/>
    <cellStyle name="Currency (0) 5" xfId="1687"/>
    <cellStyle name="Currency (0) 6" xfId="1688"/>
    <cellStyle name="Currency (2)" xfId="1689"/>
    <cellStyle name="Currency (2) 2" xfId="1690"/>
    <cellStyle name="Currency (2) 3" xfId="1691"/>
    <cellStyle name="Currency (2) 4" xfId="1692"/>
    <cellStyle name="Currency (2) 5" xfId="1693"/>
    <cellStyle name="Currency (2) 6" xfId="1694"/>
    <cellStyle name="Čárka 2" xfId="1695"/>
    <cellStyle name="Čárka 2 10" xfId="22991"/>
    <cellStyle name="Čárka 2 10 2" xfId="28165"/>
    <cellStyle name="Čárka 2 11" xfId="25051"/>
    <cellStyle name="Čárka 2 12" xfId="26096"/>
    <cellStyle name="Čárka 2 2" xfId="1696"/>
    <cellStyle name="Čárka 2 2 10" xfId="21664"/>
    <cellStyle name="Čárka 2 2 10 2" xfId="24031"/>
    <cellStyle name="Čárka 2 2 10 2 2" xfId="29202"/>
    <cellStyle name="Čárka 2 2 10 3" xfId="27132"/>
    <cellStyle name="Čárka 2 2 11" xfId="22992"/>
    <cellStyle name="Čárka 2 2 11 2" xfId="28166"/>
    <cellStyle name="Čárka 2 2 12" xfId="25052"/>
    <cellStyle name="Čárka 2 2 13" xfId="26097"/>
    <cellStyle name="Čárka 2 2 2" xfId="1697"/>
    <cellStyle name="Čárka 2 2 3" xfId="1698"/>
    <cellStyle name="Čárka 2 2 3 2" xfId="20077"/>
    <cellStyle name="Čárka 2 2 3 2 2" xfId="21330"/>
    <cellStyle name="Čárka 2 2 3 2 2 2" xfId="22778"/>
    <cellStyle name="Čárka 2 2 3 2 2 2 2" xfId="24869"/>
    <cellStyle name="Čárka 2 2 3 2 2 2 2 2" xfId="30040"/>
    <cellStyle name="Čárka 2 2 3 2 2 2 3" xfId="27970"/>
    <cellStyle name="Čárka 2 2 3 2 2 3" xfId="23801"/>
    <cellStyle name="Čárka 2 2 3 2 2 3 2" xfId="28972"/>
    <cellStyle name="Čárka 2 2 3 2 2 4" xfId="26902"/>
    <cellStyle name="Čárka 2 2 3 2 3" xfId="22436"/>
    <cellStyle name="Čárka 2 2 3 2 3 2" xfId="24537"/>
    <cellStyle name="Čárka 2 2 3 2 3 2 2" xfId="29708"/>
    <cellStyle name="Čárka 2 2 3 2 3 3" xfId="27638"/>
    <cellStyle name="Čárka 2 2 3 2 4" xfId="23410"/>
    <cellStyle name="Čárka 2 2 3 2 4 2" xfId="28581"/>
    <cellStyle name="Čárka 2 2 3 2 5" xfId="26511"/>
    <cellStyle name="Čárka 2 2 3 3" xfId="21188"/>
    <cellStyle name="Čárka 2 2 3 3 2" xfId="22636"/>
    <cellStyle name="Čárka 2 2 3 3 2 2" xfId="24727"/>
    <cellStyle name="Čárka 2 2 3 3 2 2 2" xfId="29898"/>
    <cellStyle name="Čárka 2 2 3 3 2 3" xfId="27828"/>
    <cellStyle name="Čárka 2 2 3 3 3" xfId="23659"/>
    <cellStyle name="Čárka 2 2 3 3 3 2" xfId="28830"/>
    <cellStyle name="Čárka 2 2 3 3 4" xfId="26760"/>
    <cellStyle name="Čárka 2 2 3 4" xfId="19593"/>
    <cellStyle name="Čárka 2 2 3 4 2" xfId="22280"/>
    <cellStyle name="Čárka 2 2 3 4 2 2" xfId="24385"/>
    <cellStyle name="Čárka 2 2 3 4 2 2 2" xfId="29556"/>
    <cellStyle name="Čárka 2 2 3 4 2 3" xfId="27486"/>
    <cellStyle name="Čárka 2 2 3 4 3" xfId="23182"/>
    <cellStyle name="Čárka 2 2 3 4 3 2" xfId="28353"/>
    <cellStyle name="Čárka 2 2 3 4 4" xfId="26283"/>
    <cellStyle name="Čárka 2 2 3 5" xfId="21056"/>
    <cellStyle name="Čárka 2 2 3 5 2" xfId="22101"/>
    <cellStyle name="Čárka 2 2 3 5 2 2" xfId="24206"/>
    <cellStyle name="Čárka 2 2 3 5 2 2 2" xfId="29377"/>
    <cellStyle name="Čárka 2 2 3 5 2 3" xfId="27307"/>
    <cellStyle name="Čárka 2 2 3 5 3" xfId="23556"/>
    <cellStyle name="Čárka 2 2 3 5 3 2" xfId="28727"/>
    <cellStyle name="Čárka 2 2 3 5 4" xfId="26657"/>
    <cellStyle name="Čárka 2 2 3 6" xfId="21665"/>
    <cellStyle name="Čárka 2 2 3 6 2" xfId="24032"/>
    <cellStyle name="Čárka 2 2 3 6 2 2" xfId="29203"/>
    <cellStyle name="Čárka 2 2 3 6 3" xfId="27133"/>
    <cellStyle name="Čárka 2 2 3 7" xfId="22993"/>
    <cellStyle name="Čárka 2 2 3 7 2" xfId="28167"/>
    <cellStyle name="Čárka 2 2 3 8" xfId="25053"/>
    <cellStyle name="Čárka 2 2 3 9" xfId="26098"/>
    <cellStyle name="Čárka 2 2 4" xfId="1699"/>
    <cellStyle name="Čárka 2 2 4 10" xfId="25054"/>
    <cellStyle name="Čárka 2 2 4 11" xfId="26099"/>
    <cellStyle name="Čárka 2 2 4 2" xfId="1700"/>
    <cellStyle name="Čárka 2 2 4 2 2" xfId="20079"/>
    <cellStyle name="Čárka 2 2 4 2 2 2" xfId="21332"/>
    <cellStyle name="Čárka 2 2 4 2 2 2 2" xfId="22780"/>
    <cellStyle name="Čárka 2 2 4 2 2 2 2 2" xfId="24871"/>
    <cellStyle name="Čárka 2 2 4 2 2 2 2 2 2" xfId="30042"/>
    <cellStyle name="Čárka 2 2 4 2 2 2 2 3" xfId="27972"/>
    <cellStyle name="Čárka 2 2 4 2 2 2 3" xfId="23803"/>
    <cellStyle name="Čárka 2 2 4 2 2 2 3 2" xfId="28974"/>
    <cellStyle name="Čárka 2 2 4 2 2 2 4" xfId="26904"/>
    <cellStyle name="Čárka 2 2 4 2 2 3" xfId="22438"/>
    <cellStyle name="Čárka 2 2 4 2 2 3 2" xfId="24539"/>
    <cellStyle name="Čárka 2 2 4 2 2 3 2 2" xfId="29710"/>
    <cellStyle name="Čárka 2 2 4 2 2 3 3" xfId="27640"/>
    <cellStyle name="Čárka 2 2 4 2 2 4" xfId="23412"/>
    <cellStyle name="Čárka 2 2 4 2 2 4 2" xfId="28583"/>
    <cellStyle name="Čárka 2 2 4 2 2 5" xfId="26513"/>
    <cellStyle name="Čárka 2 2 4 2 3" xfId="21190"/>
    <cellStyle name="Čárka 2 2 4 2 3 2" xfId="22638"/>
    <cellStyle name="Čárka 2 2 4 2 3 2 2" xfId="24729"/>
    <cellStyle name="Čárka 2 2 4 2 3 2 2 2" xfId="29900"/>
    <cellStyle name="Čárka 2 2 4 2 3 2 3" xfId="27830"/>
    <cellStyle name="Čárka 2 2 4 2 3 3" xfId="23661"/>
    <cellStyle name="Čárka 2 2 4 2 3 3 2" xfId="28832"/>
    <cellStyle name="Čárka 2 2 4 2 3 4" xfId="26762"/>
    <cellStyle name="Čárka 2 2 4 2 4" xfId="19595"/>
    <cellStyle name="Čárka 2 2 4 2 4 2" xfId="22282"/>
    <cellStyle name="Čárka 2 2 4 2 4 2 2" xfId="24387"/>
    <cellStyle name="Čárka 2 2 4 2 4 2 2 2" xfId="29558"/>
    <cellStyle name="Čárka 2 2 4 2 4 2 3" xfId="27488"/>
    <cellStyle name="Čárka 2 2 4 2 4 3" xfId="23184"/>
    <cellStyle name="Čárka 2 2 4 2 4 3 2" xfId="28355"/>
    <cellStyle name="Čárka 2 2 4 2 4 4" xfId="26285"/>
    <cellStyle name="Čárka 2 2 4 2 5" xfId="19880"/>
    <cellStyle name="Čárka 2 2 4 2 5 2" xfId="22103"/>
    <cellStyle name="Čárka 2 2 4 2 5 2 2" xfId="24208"/>
    <cellStyle name="Čárka 2 2 4 2 5 2 2 2" xfId="29379"/>
    <cellStyle name="Čárka 2 2 4 2 5 2 3" xfId="27309"/>
    <cellStyle name="Čárka 2 2 4 2 5 3" xfId="23342"/>
    <cellStyle name="Čárka 2 2 4 2 5 3 2" xfId="28513"/>
    <cellStyle name="Čárka 2 2 4 2 5 4" xfId="26443"/>
    <cellStyle name="Čárka 2 2 4 2 6" xfId="21667"/>
    <cellStyle name="Čárka 2 2 4 2 6 2" xfId="24034"/>
    <cellStyle name="Čárka 2 2 4 2 6 2 2" xfId="29205"/>
    <cellStyle name="Čárka 2 2 4 2 6 3" xfId="27135"/>
    <cellStyle name="Čárka 2 2 4 2 7" xfId="22995"/>
    <cellStyle name="Čárka 2 2 4 2 7 2" xfId="28169"/>
    <cellStyle name="Čárka 2 2 4 2 8" xfId="26100"/>
    <cellStyle name="Čárka 2 2 4 3" xfId="1701"/>
    <cellStyle name="Čárka 2 2 4 3 2" xfId="21333"/>
    <cellStyle name="Čárka 2 2 4 3 2 2" xfId="22781"/>
    <cellStyle name="Čárka 2 2 4 3 2 2 2" xfId="24872"/>
    <cellStyle name="Čárka 2 2 4 3 2 2 2 2" xfId="30043"/>
    <cellStyle name="Čárka 2 2 4 3 2 2 3" xfId="27973"/>
    <cellStyle name="Čárka 2 2 4 3 2 3" xfId="23804"/>
    <cellStyle name="Čárka 2 2 4 3 2 3 2" xfId="28975"/>
    <cellStyle name="Čárka 2 2 4 3 2 4" xfId="26905"/>
    <cellStyle name="Čárka 2 2 4 3 3" xfId="20080"/>
    <cellStyle name="Čárka 2 2 4 3 3 2" xfId="22439"/>
    <cellStyle name="Čárka 2 2 4 3 3 2 2" xfId="24540"/>
    <cellStyle name="Čárka 2 2 4 3 3 2 2 2" xfId="29711"/>
    <cellStyle name="Čárka 2 2 4 3 3 2 3" xfId="27641"/>
    <cellStyle name="Čárka 2 2 4 3 3 3" xfId="23413"/>
    <cellStyle name="Čárka 2 2 4 3 3 3 2" xfId="28584"/>
    <cellStyle name="Čárka 2 2 4 3 3 4" xfId="26514"/>
    <cellStyle name="Čárka 2 2 4 3 4" xfId="20821"/>
    <cellStyle name="Čárka 2 2 4 3 4 2" xfId="22104"/>
    <cellStyle name="Čárka 2 2 4 3 4 2 2" xfId="24209"/>
    <cellStyle name="Čárka 2 2 4 3 4 2 2 2" xfId="29380"/>
    <cellStyle name="Čárka 2 2 4 3 4 2 3" xfId="27310"/>
    <cellStyle name="Čárka 2 2 4 3 4 3" xfId="23497"/>
    <cellStyle name="Čárka 2 2 4 3 4 3 2" xfId="28668"/>
    <cellStyle name="Čárka 2 2 4 3 4 4" xfId="26598"/>
    <cellStyle name="Čárka 2 2 4 3 5" xfId="21668"/>
    <cellStyle name="Čárka 2 2 4 3 5 2" xfId="24035"/>
    <cellStyle name="Čárka 2 2 4 3 5 2 2" xfId="29206"/>
    <cellStyle name="Čárka 2 2 4 3 5 3" xfId="27136"/>
    <cellStyle name="Čárka 2 2 4 3 6" xfId="22996"/>
    <cellStyle name="Čárka 2 2 4 3 6 2" xfId="28170"/>
    <cellStyle name="Čárka 2 2 4 3 7" xfId="26101"/>
    <cellStyle name="Čárka 2 2 4 4" xfId="20078"/>
    <cellStyle name="Čárka 2 2 4 4 2" xfId="21331"/>
    <cellStyle name="Čárka 2 2 4 4 2 2" xfId="22779"/>
    <cellStyle name="Čárka 2 2 4 4 2 2 2" xfId="24870"/>
    <cellStyle name="Čárka 2 2 4 4 2 2 2 2" xfId="30041"/>
    <cellStyle name="Čárka 2 2 4 4 2 2 3" xfId="27971"/>
    <cellStyle name="Čárka 2 2 4 4 2 3" xfId="23802"/>
    <cellStyle name="Čárka 2 2 4 4 2 3 2" xfId="28973"/>
    <cellStyle name="Čárka 2 2 4 4 2 4" xfId="26903"/>
    <cellStyle name="Čárka 2 2 4 4 3" xfId="22437"/>
    <cellStyle name="Čárka 2 2 4 4 3 2" xfId="24538"/>
    <cellStyle name="Čárka 2 2 4 4 3 2 2" xfId="29709"/>
    <cellStyle name="Čárka 2 2 4 4 3 3" xfId="27639"/>
    <cellStyle name="Čárka 2 2 4 4 4" xfId="23411"/>
    <cellStyle name="Čárka 2 2 4 4 4 2" xfId="28582"/>
    <cellStyle name="Čárka 2 2 4 4 5" xfId="26512"/>
    <cellStyle name="Čárka 2 2 4 5" xfId="21189"/>
    <cellStyle name="Čárka 2 2 4 5 2" xfId="22637"/>
    <cellStyle name="Čárka 2 2 4 5 2 2" xfId="24728"/>
    <cellStyle name="Čárka 2 2 4 5 2 2 2" xfId="29899"/>
    <cellStyle name="Čárka 2 2 4 5 2 3" xfId="27829"/>
    <cellStyle name="Čárka 2 2 4 5 3" xfId="23660"/>
    <cellStyle name="Čárka 2 2 4 5 3 2" xfId="28831"/>
    <cellStyle name="Čárka 2 2 4 5 4" xfId="26761"/>
    <cellStyle name="Čárka 2 2 4 6" xfId="19594"/>
    <cellStyle name="Čárka 2 2 4 6 2" xfId="22281"/>
    <cellStyle name="Čárka 2 2 4 6 2 2" xfId="24386"/>
    <cellStyle name="Čárka 2 2 4 6 2 2 2" xfId="29557"/>
    <cellStyle name="Čárka 2 2 4 6 2 3" xfId="27487"/>
    <cellStyle name="Čárka 2 2 4 6 3" xfId="23183"/>
    <cellStyle name="Čárka 2 2 4 6 3 2" xfId="28354"/>
    <cellStyle name="Čárka 2 2 4 6 4" xfId="26284"/>
    <cellStyle name="Čárka 2 2 4 7" xfId="20887"/>
    <cellStyle name="Čárka 2 2 4 7 2" xfId="22102"/>
    <cellStyle name="Čárka 2 2 4 7 2 2" xfId="24207"/>
    <cellStyle name="Čárka 2 2 4 7 2 2 2" xfId="29378"/>
    <cellStyle name="Čárka 2 2 4 7 2 3" xfId="27308"/>
    <cellStyle name="Čárka 2 2 4 7 3" xfId="23514"/>
    <cellStyle name="Čárka 2 2 4 7 3 2" xfId="28685"/>
    <cellStyle name="Čárka 2 2 4 7 4" xfId="26615"/>
    <cellStyle name="Čárka 2 2 4 8" xfId="21666"/>
    <cellStyle name="Čárka 2 2 4 8 2" xfId="24033"/>
    <cellStyle name="Čárka 2 2 4 8 2 2" xfId="29204"/>
    <cellStyle name="Čárka 2 2 4 8 3" xfId="27134"/>
    <cellStyle name="Čárka 2 2 4 9" xfId="22994"/>
    <cellStyle name="Čárka 2 2 4 9 2" xfId="28168"/>
    <cellStyle name="Čárka 2 2 5" xfId="1702"/>
    <cellStyle name="Čárka 2 2 5 2" xfId="1703"/>
    <cellStyle name="Čárka 2 2 5 2 2" xfId="20082"/>
    <cellStyle name="Čárka 2 2 5 2 2 2" xfId="21335"/>
    <cellStyle name="Čárka 2 2 5 2 2 2 2" xfId="22783"/>
    <cellStyle name="Čárka 2 2 5 2 2 2 2 2" xfId="24874"/>
    <cellStyle name="Čárka 2 2 5 2 2 2 2 2 2" xfId="30045"/>
    <cellStyle name="Čárka 2 2 5 2 2 2 2 3" xfId="27975"/>
    <cellStyle name="Čárka 2 2 5 2 2 2 3" xfId="23806"/>
    <cellStyle name="Čárka 2 2 5 2 2 2 3 2" xfId="28977"/>
    <cellStyle name="Čárka 2 2 5 2 2 2 4" xfId="26907"/>
    <cellStyle name="Čárka 2 2 5 2 2 3" xfId="22441"/>
    <cellStyle name="Čárka 2 2 5 2 2 3 2" xfId="24542"/>
    <cellStyle name="Čárka 2 2 5 2 2 3 2 2" xfId="29713"/>
    <cellStyle name="Čárka 2 2 5 2 2 3 3" xfId="27643"/>
    <cellStyle name="Čárka 2 2 5 2 2 4" xfId="23415"/>
    <cellStyle name="Čárka 2 2 5 2 2 4 2" xfId="28586"/>
    <cellStyle name="Čárka 2 2 5 2 2 5" xfId="26516"/>
    <cellStyle name="Čárka 2 2 5 2 3" xfId="21192"/>
    <cellStyle name="Čárka 2 2 5 2 3 2" xfId="22640"/>
    <cellStyle name="Čárka 2 2 5 2 3 2 2" xfId="24731"/>
    <cellStyle name="Čárka 2 2 5 2 3 2 2 2" xfId="29902"/>
    <cellStyle name="Čárka 2 2 5 2 3 2 3" xfId="27832"/>
    <cellStyle name="Čárka 2 2 5 2 3 3" xfId="23663"/>
    <cellStyle name="Čárka 2 2 5 2 3 3 2" xfId="28834"/>
    <cellStyle name="Čárka 2 2 5 2 3 4" xfId="26764"/>
    <cellStyle name="Čárka 2 2 5 2 4" xfId="19597"/>
    <cellStyle name="Čárka 2 2 5 2 4 2" xfId="22284"/>
    <cellStyle name="Čárka 2 2 5 2 4 2 2" xfId="24389"/>
    <cellStyle name="Čárka 2 2 5 2 4 2 2 2" xfId="29560"/>
    <cellStyle name="Čárka 2 2 5 2 4 2 3" xfId="27490"/>
    <cellStyle name="Čárka 2 2 5 2 4 3" xfId="23186"/>
    <cellStyle name="Čárka 2 2 5 2 4 3 2" xfId="28357"/>
    <cellStyle name="Čárka 2 2 5 2 4 4" xfId="26287"/>
    <cellStyle name="Čárka 2 2 5 2 5" xfId="21568"/>
    <cellStyle name="Čárka 2 2 5 2 5 2" xfId="22106"/>
    <cellStyle name="Čárka 2 2 5 2 5 2 2" xfId="24211"/>
    <cellStyle name="Čárka 2 2 5 2 5 2 2 2" xfId="29382"/>
    <cellStyle name="Čárka 2 2 5 2 5 2 3" xfId="27312"/>
    <cellStyle name="Čárka 2 2 5 2 5 3" xfId="23995"/>
    <cellStyle name="Čárka 2 2 5 2 5 3 2" xfId="29166"/>
    <cellStyle name="Čárka 2 2 5 2 5 4" xfId="27096"/>
    <cellStyle name="Čárka 2 2 5 2 6" xfId="21670"/>
    <cellStyle name="Čárka 2 2 5 2 6 2" xfId="24037"/>
    <cellStyle name="Čárka 2 2 5 2 6 2 2" xfId="29208"/>
    <cellStyle name="Čárka 2 2 5 2 6 3" xfId="27138"/>
    <cellStyle name="Čárka 2 2 5 2 7" xfId="22998"/>
    <cellStyle name="Čárka 2 2 5 2 7 2" xfId="28172"/>
    <cellStyle name="Čárka 2 2 5 2 8" xfId="26103"/>
    <cellStyle name="Čárka 2 2 5 3" xfId="20081"/>
    <cellStyle name="Čárka 2 2 5 3 2" xfId="21334"/>
    <cellStyle name="Čárka 2 2 5 3 2 2" xfId="22782"/>
    <cellStyle name="Čárka 2 2 5 3 2 2 2" xfId="24873"/>
    <cellStyle name="Čárka 2 2 5 3 2 2 2 2" xfId="30044"/>
    <cellStyle name="Čárka 2 2 5 3 2 2 3" xfId="27974"/>
    <cellStyle name="Čárka 2 2 5 3 2 3" xfId="23805"/>
    <cellStyle name="Čárka 2 2 5 3 2 3 2" xfId="28976"/>
    <cellStyle name="Čárka 2 2 5 3 2 4" xfId="26906"/>
    <cellStyle name="Čárka 2 2 5 3 3" xfId="22440"/>
    <cellStyle name="Čárka 2 2 5 3 3 2" xfId="24541"/>
    <cellStyle name="Čárka 2 2 5 3 3 2 2" xfId="29712"/>
    <cellStyle name="Čárka 2 2 5 3 3 3" xfId="27642"/>
    <cellStyle name="Čárka 2 2 5 3 4" xfId="23414"/>
    <cellStyle name="Čárka 2 2 5 3 4 2" xfId="28585"/>
    <cellStyle name="Čárka 2 2 5 3 5" xfId="26515"/>
    <cellStyle name="Čárka 2 2 5 4" xfId="21191"/>
    <cellStyle name="Čárka 2 2 5 4 2" xfId="22639"/>
    <cellStyle name="Čárka 2 2 5 4 2 2" xfId="24730"/>
    <cellStyle name="Čárka 2 2 5 4 2 2 2" xfId="29901"/>
    <cellStyle name="Čárka 2 2 5 4 2 3" xfId="27831"/>
    <cellStyle name="Čárka 2 2 5 4 3" xfId="23662"/>
    <cellStyle name="Čárka 2 2 5 4 3 2" xfId="28833"/>
    <cellStyle name="Čárka 2 2 5 4 4" xfId="26763"/>
    <cellStyle name="Čárka 2 2 5 5" xfId="19596"/>
    <cellStyle name="Čárka 2 2 5 5 2" xfId="22283"/>
    <cellStyle name="Čárka 2 2 5 5 2 2" xfId="24388"/>
    <cellStyle name="Čárka 2 2 5 5 2 2 2" xfId="29559"/>
    <cellStyle name="Čárka 2 2 5 5 2 3" xfId="27489"/>
    <cellStyle name="Čárka 2 2 5 5 3" xfId="23185"/>
    <cellStyle name="Čárka 2 2 5 5 3 2" xfId="28356"/>
    <cellStyle name="Čárka 2 2 5 5 4" xfId="26286"/>
    <cellStyle name="Čárka 2 2 5 6" xfId="19716"/>
    <cellStyle name="Čárka 2 2 5 6 2" xfId="22105"/>
    <cellStyle name="Čárka 2 2 5 6 2 2" xfId="24210"/>
    <cellStyle name="Čárka 2 2 5 6 2 2 2" xfId="29381"/>
    <cellStyle name="Čárka 2 2 5 6 2 3" xfId="27311"/>
    <cellStyle name="Čárka 2 2 5 6 3" xfId="23256"/>
    <cellStyle name="Čárka 2 2 5 6 3 2" xfId="28427"/>
    <cellStyle name="Čárka 2 2 5 6 4" xfId="26357"/>
    <cellStyle name="Čárka 2 2 5 7" xfId="21669"/>
    <cellStyle name="Čárka 2 2 5 7 2" xfId="24036"/>
    <cellStyle name="Čárka 2 2 5 7 2 2" xfId="29207"/>
    <cellStyle name="Čárka 2 2 5 7 3" xfId="27137"/>
    <cellStyle name="Čárka 2 2 5 8" xfId="22997"/>
    <cellStyle name="Čárka 2 2 5 8 2" xfId="28171"/>
    <cellStyle name="Čárka 2 2 5 9" xfId="26102"/>
    <cellStyle name="Čárka 2 2 6" xfId="20076"/>
    <cellStyle name="Čárka 2 2 6 2" xfId="21329"/>
    <cellStyle name="Čárka 2 2 6 2 2" xfId="22777"/>
    <cellStyle name="Čárka 2 2 6 2 2 2" xfId="24868"/>
    <cellStyle name="Čárka 2 2 6 2 2 2 2" xfId="30039"/>
    <cellStyle name="Čárka 2 2 6 2 2 3" xfId="27969"/>
    <cellStyle name="Čárka 2 2 6 2 3" xfId="23800"/>
    <cellStyle name="Čárka 2 2 6 2 3 2" xfId="28971"/>
    <cellStyle name="Čárka 2 2 6 2 4" xfId="26901"/>
    <cellStyle name="Čárka 2 2 6 3" xfId="22435"/>
    <cellStyle name="Čárka 2 2 6 3 2" xfId="24536"/>
    <cellStyle name="Čárka 2 2 6 3 2 2" xfId="29707"/>
    <cellStyle name="Čárka 2 2 6 3 3" xfId="27637"/>
    <cellStyle name="Čárka 2 2 6 4" xfId="23409"/>
    <cellStyle name="Čárka 2 2 6 4 2" xfId="28580"/>
    <cellStyle name="Čárka 2 2 6 5" xfId="26510"/>
    <cellStyle name="Čárka 2 2 7" xfId="21187"/>
    <cellStyle name="Čárka 2 2 7 2" xfId="22635"/>
    <cellStyle name="Čárka 2 2 7 2 2" xfId="24726"/>
    <cellStyle name="Čárka 2 2 7 2 2 2" xfId="29897"/>
    <cellStyle name="Čárka 2 2 7 2 3" xfId="27827"/>
    <cellStyle name="Čárka 2 2 7 3" xfId="23658"/>
    <cellStyle name="Čárka 2 2 7 3 2" xfId="28829"/>
    <cellStyle name="Čárka 2 2 7 4" xfId="26759"/>
    <cellStyle name="Čárka 2 2 8" xfId="19592"/>
    <cellStyle name="Čárka 2 2 8 2" xfId="22279"/>
    <cellStyle name="Čárka 2 2 8 2 2" xfId="24384"/>
    <cellStyle name="Čárka 2 2 8 2 2 2" xfId="29555"/>
    <cellStyle name="Čárka 2 2 8 2 3" xfId="27485"/>
    <cellStyle name="Čárka 2 2 8 3" xfId="23181"/>
    <cellStyle name="Čárka 2 2 8 3 2" xfId="28352"/>
    <cellStyle name="Čárka 2 2 8 4" xfId="26282"/>
    <cellStyle name="Čárka 2 2 9" xfId="19916"/>
    <cellStyle name="Čárka 2 2 9 2" xfId="22100"/>
    <cellStyle name="Čárka 2 2 9 2 2" xfId="24205"/>
    <cellStyle name="Čárka 2 2 9 2 2 2" xfId="29376"/>
    <cellStyle name="Čárka 2 2 9 2 3" xfId="27306"/>
    <cellStyle name="Čárka 2 2 9 3" xfId="23355"/>
    <cellStyle name="Čárka 2 2 9 3 2" xfId="28526"/>
    <cellStyle name="Čárka 2 2 9 4" xfId="26456"/>
    <cellStyle name="Čárka 2 3" xfId="1704"/>
    <cellStyle name="Čárka 2 3 2" xfId="20083"/>
    <cellStyle name="Čárka 2 3 2 2" xfId="21336"/>
    <cellStyle name="Čárka 2 3 2 2 2" xfId="22784"/>
    <cellStyle name="Čárka 2 3 2 2 2 2" xfId="24875"/>
    <cellStyle name="Čárka 2 3 2 2 2 2 2" xfId="30046"/>
    <cellStyle name="Čárka 2 3 2 2 2 3" xfId="27976"/>
    <cellStyle name="Čárka 2 3 2 2 3" xfId="23807"/>
    <cellStyle name="Čárka 2 3 2 2 3 2" xfId="28978"/>
    <cellStyle name="Čárka 2 3 2 2 4" xfId="26908"/>
    <cellStyle name="Čárka 2 3 2 3" xfId="22442"/>
    <cellStyle name="Čárka 2 3 2 3 2" xfId="24543"/>
    <cellStyle name="Čárka 2 3 2 3 2 2" xfId="29714"/>
    <cellStyle name="Čárka 2 3 2 3 3" xfId="27644"/>
    <cellStyle name="Čárka 2 3 2 4" xfId="23416"/>
    <cellStyle name="Čárka 2 3 2 4 2" xfId="28587"/>
    <cellStyle name="Čárka 2 3 2 5" xfId="26517"/>
    <cellStyle name="Čárka 2 3 3" xfId="21193"/>
    <cellStyle name="Čárka 2 3 3 2" xfId="22641"/>
    <cellStyle name="Čárka 2 3 3 2 2" xfId="24732"/>
    <cellStyle name="Čárka 2 3 3 2 2 2" xfId="29903"/>
    <cellStyle name="Čárka 2 3 3 2 3" xfId="27833"/>
    <cellStyle name="Čárka 2 3 3 3" xfId="23664"/>
    <cellStyle name="Čárka 2 3 3 3 2" xfId="28835"/>
    <cellStyle name="Čárka 2 3 3 4" xfId="26765"/>
    <cellStyle name="Čárka 2 3 4" xfId="19598"/>
    <cellStyle name="Čárka 2 3 4 2" xfId="22285"/>
    <cellStyle name="Čárka 2 3 4 2 2" xfId="24390"/>
    <cellStyle name="Čárka 2 3 4 2 2 2" xfId="29561"/>
    <cellStyle name="Čárka 2 3 4 2 3" xfId="27491"/>
    <cellStyle name="Čárka 2 3 4 3" xfId="23187"/>
    <cellStyle name="Čárka 2 3 4 3 2" xfId="28358"/>
    <cellStyle name="Čárka 2 3 4 4" xfId="26288"/>
    <cellStyle name="Čárka 2 3 5" xfId="19964"/>
    <cellStyle name="Čárka 2 3 5 2" xfId="22107"/>
    <cellStyle name="Čárka 2 3 5 2 2" xfId="24212"/>
    <cellStyle name="Čárka 2 3 5 2 2 2" xfId="29383"/>
    <cellStyle name="Čárka 2 3 5 2 3" xfId="27313"/>
    <cellStyle name="Čárka 2 3 5 3" xfId="23367"/>
    <cellStyle name="Čárka 2 3 5 3 2" xfId="28538"/>
    <cellStyle name="Čárka 2 3 5 4" xfId="26468"/>
    <cellStyle name="Čárka 2 3 6" xfId="21671"/>
    <cellStyle name="Čárka 2 3 6 2" xfId="24038"/>
    <cellStyle name="Čárka 2 3 6 2 2" xfId="29209"/>
    <cellStyle name="Čárka 2 3 6 3" xfId="27139"/>
    <cellStyle name="Čárka 2 3 7" xfId="22999"/>
    <cellStyle name="Čárka 2 3 7 2" xfId="28173"/>
    <cellStyle name="Čárka 2 3 8" xfId="25055"/>
    <cellStyle name="Čárka 2 3 9" xfId="26104"/>
    <cellStyle name="Čárka 2 4" xfId="1705"/>
    <cellStyle name="Čárka 2 4 2" xfId="1706"/>
    <cellStyle name="Čárka 2 4 2 2" xfId="20085"/>
    <cellStyle name="Čárka 2 4 2 2 2" xfId="21338"/>
    <cellStyle name="Čárka 2 4 2 2 2 2" xfId="22786"/>
    <cellStyle name="Čárka 2 4 2 2 2 2 2" xfId="24877"/>
    <cellStyle name="Čárka 2 4 2 2 2 2 2 2" xfId="30048"/>
    <cellStyle name="Čárka 2 4 2 2 2 2 3" xfId="27978"/>
    <cellStyle name="Čárka 2 4 2 2 2 3" xfId="23809"/>
    <cellStyle name="Čárka 2 4 2 2 2 3 2" xfId="28980"/>
    <cellStyle name="Čárka 2 4 2 2 2 4" xfId="26910"/>
    <cellStyle name="Čárka 2 4 2 2 3" xfId="22444"/>
    <cellStyle name="Čárka 2 4 2 2 3 2" xfId="24545"/>
    <cellStyle name="Čárka 2 4 2 2 3 2 2" xfId="29716"/>
    <cellStyle name="Čárka 2 4 2 2 3 3" xfId="27646"/>
    <cellStyle name="Čárka 2 4 2 2 4" xfId="23418"/>
    <cellStyle name="Čárka 2 4 2 2 4 2" xfId="28589"/>
    <cellStyle name="Čárka 2 4 2 2 5" xfId="26519"/>
    <cellStyle name="Čárka 2 4 2 3" xfId="21195"/>
    <cellStyle name="Čárka 2 4 2 3 2" xfId="22643"/>
    <cellStyle name="Čárka 2 4 2 3 2 2" xfId="24734"/>
    <cellStyle name="Čárka 2 4 2 3 2 2 2" xfId="29905"/>
    <cellStyle name="Čárka 2 4 2 3 2 3" xfId="27835"/>
    <cellStyle name="Čárka 2 4 2 3 3" xfId="23666"/>
    <cellStyle name="Čárka 2 4 2 3 3 2" xfId="28837"/>
    <cellStyle name="Čárka 2 4 2 3 4" xfId="26767"/>
    <cellStyle name="Čárka 2 4 2 4" xfId="19600"/>
    <cellStyle name="Čárka 2 4 2 4 2" xfId="22287"/>
    <cellStyle name="Čárka 2 4 2 4 2 2" xfId="24392"/>
    <cellStyle name="Čárka 2 4 2 4 2 2 2" xfId="29563"/>
    <cellStyle name="Čárka 2 4 2 4 2 3" xfId="27493"/>
    <cellStyle name="Čárka 2 4 2 4 3" xfId="23189"/>
    <cellStyle name="Čárka 2 4 2 4 3 2" xfId="28360"/>
    <cellStyle name="Čárka 2 4 2 4 4" xfId="26290"/>
    <cellStyle name="Čárka 2 4 2 5" xfId="20034"/>
    <cellStyle name="Čárka 2 4 2 5 2" xfId="22109"/>
    <cellStyle name="Čárka 2 4 2 5 2 2" xfId="24214"/>
    <cellStyle name="Čárka 2 4 2 5 2 2 2" xfId="29385"/>
    <cellStyle name="Čárka 2 4 2 5 2 3" xfId="27315"/>
    <cellStyle name="Čárka 2 4 2 5 3" xfId="23381"/>
    <cellStyle name="Čárka 2 4 2 5 3 2" xfId="28552"/>
    <cellStyle name="Čárka 2 4 2 5 4" xfId="26482"/>
    <cellStyle name="Čárka 2 4 2 6" xfId="21673"/>
    <cellStyle name="Čárka 2 4 2 6 2" xfId="24040"/>
    <cellStyle name="Čárka 2 4 2 6 2 2" xfId="29211"/>
    <cellStyle name="Čárka 2 4 2 6 3" xfId="27141"/>
    <cellStyle name="Čárka 2 4 2 7" xfId="23001"/>
    <cellStyle name="Čárka 2 4 2 7 2" xfId="28175"/>
    <cellStyle name="Čárka 2 4 2 8" xfId="26106"/>
    <cellStyle name="Čárka 2 4 3" xfId="20084"/>
    <cellStyle name="Čárka 2 4 3 2" xfId="21337"/>
    <cellStyle name="Čárka 2 4 3 2 2" xfId="22785"/>
    <cellStyle name="Čárka 2 4 3 2 2 2" xfId="24876"/>
    <cellStyle name="Čárka 2 4 3 2 2 2 2" xfId="30047"/>
    <cellStyle name="Čárka 2 4 3 2 2 3" xfId="27977"/>
    <cellStyle name="Čárka 2 4 3 2 3" xfId="23808"/>
    <cellStyle name="Čárka 2 4 3 2 3 2" xfId="28979"/>
    <cellStyle name="Čárka 2 4 3 2 4" xfId="26909"/>
    <cellStyle name="Čárka 2 4 3 3" xfId="22443"/>
    <cellStyle name="Čárka 2 4 3 3 2" xfId="24544"/>
    <cellStyle name="Čárka 2 4 3 3 2 2" xfId="29715"/>
    <cellStyle name="Čárka 2 4 3 3 3" xfId="27645"/>
    <cellStyle name="Čárka 2 4 3 4" xfId="23417"/>
    <cellStyle name="Čárka 2 4 3 4 2" xfId="28588"/>
    <cellStyle name="Čárka 2 4 3 5" xfId="26518"/>
    <cellStyle name="Čárka 2 4 4" xfId="21194"/>
    <cellStyle name="Čárka 2 4 4 2" xfId="22642"/>
    <cellStyle name="Čárka 2 4 4 2 2" xfId="24733"/>
    <cellStyle name="Čárka 2 4 4 2 2 2" xfId="29904"/>
    <cellStyle name="Čárka 2 4 4 2 3" xfId="27834"/>
    <cellStyle name="Čárka 2 4 4 3" xfId="23665"/>
    <cellStyle name="Čárka 2 4 4 3 2" xfId="28836"/>
    <cellStyle name="Čárka 2 4 4 4" xfId="26766"/>
    <cellStyle name="Čárka 2 4 5" xfId="19599"/>
    <cellStyle name="Čárka 2 4 5 2" xfId="22286"/>
    <cellStyle name="Čárka 2 4 5 2 2" xfId="24391"/>
    <cellStyle name="Čárka 2 4 5 2 2 2" xfId="29562"/>
    <cellStyle name="Čárka 2 4 5 2 3" xfId="27492"/>
    <cellStyle name="Čárka 2 4 5 3" xfId="23188"/>
    <cellStyle name="Čárka 2 4 5 3 2" xfId="28359"/>
    <cellStyle name="Čárka 2 4 5 4" xfId="26289"/>
    <cellStyle name="Čárka 2 4 6" xfId="19959"/>
    <cellStyle name="Čárka 2 4 6 2" xfId="22108"/>
    <cellStyle name="Čárka 2 4 6 2 2" xfId="24213"/>
    <cellStyle name="Čárka 2 4 6 2 2 2" xfId="29384"/>
    <cellStyle name="Čárka 2 4 6 2 3" xfId="27314"/>
    <cellStyle name="Čárka 2 4 6 3" xfId="23365"/>
    <cellStyle name="Čárka 2 4 6 3 2" xfId="28536"/>
    <cellStyle name="Čárka 2 4 6 4" xfId="26466"/>
    <cellStyle name="Čárka 2 4 7" xfId="21672"/>
    <cellStyle name="Čárka 2 4 7 2" xfId="24039"/>
    <cellStyle name="Čárka 2 4 7 2 2" xfId="29210"/>
    <cellStyle name="Čárka 2 4 7 3" xfId="27140"/>
    <cellStyle name="Čárka 2 4 8" xfId="23000"/>
    <cellStyle name="Čárka 2 4 8 2" xfId="28174"/>
    <cellStyle name="Čárka 2 4 9" xfId="26105"/>
    <cellStyle name="Čárka 2 5" xfId="20075"/>
    <cellStyle name="Čárka 2 5 2" xfId="21328"/>
    <cellStyle name="Čárka 2 5 2 2" xfId="22776"/>
    <cellStyle name="Čárka 2 5 2 2 2" xfId="24867"/>
    <cellStyle name="Čárka 2 5 2 2 2 2" xfId="30038"/>
    <cellStyle name="Čárka 2 5 2 2 3" xfId="27968"/>
    <cellStyle name="Čárka 2 5 2 3" xfId="23799"/>
    <cellStyle name="Čárka 2 5 2 3 2" xfId="28970"/>
    <cellStyle name="Čárka 2 5 2 4" xfId="26900"/>
    <cellStyle name="Čárka 2 5 3" xfId="22434"/>
    <cellStyle name="Čárka 2 5 3 2" xfId="24535"/>
    <cellStyle name="Čárka 2 5 3 2 2" xfId="29706"/>
    <cellStyle name="Čárka 2 5 3 3" xfId="27636"/>
    <cellStyle name="Čárka 2 5 4" xfId="23408"/>
    <cellStyle name="Čárka 2 5 4 2" xfId="28579"/>
    <cellStyle name="Čárka 2 5 5" xfId="26509"/>
    <cellStyle name="Čárka 2 6" xfId="21186"/>
    <cellStyle name="Čárka 2 6 2" xfId="22634"/>
    <cellStyle name="Čárka 2 6 2 2" xfId="24725"/>
    <cellStyle name="Čárka 2 6 2 2 2" xfId="29896"/>
    <cellStyle name="Čárka 2 6 2 3" xfId="27826"/>
    <cellStyle name="Čárka 2 6 3" xfId="23657"/>
    <cellStyle name="Čárka 2 6 3 2" xfId="28828"/>
    <cellStyle name="Čárka 2 6 4" xfId="26758"/>
    <cellStyle name="Čárka 2 7" xfId="19591"/>
    <cellStyle name="Čárka 2 7 2" xfId="22278"/>
    <cellStyle name="Čárka 2 7 2 2" xfId="24383"/>
    <cellStyle name="Čárka 2 7 2 2 2" xfId="29554"/>
    <cellStyle name="Čárka 2 7 2 3" xfId="27484"/>
    <cellStyle name="Čárka 2 7 3" xfId="23180"/>
    <cellStyle name="Čárka 2 7 3 2" xfId="28351"/>
    <cellStyle name="Čárka 2 7 4" xfId="26281"/>
    <cellStyle name="Čárka 2 8" xfId="19663"/>
    <cellStyle name="Čárka 2 8 2" xfId="22099"/>
    <cellStyle name="Čárka 2 8 2 2" xfId="24204"/>
    <cellStyle name="Čárka 2 8 2 2 2" xfId="29375"/>
    <cellStyle name="Čárka 2 8 2 3" xfId="27305"/>
    <cellStyle name="Čárka 2 8 3" xfId="23239"/>
    <cellStyle name="Čárka 2 8 3 2" xfId="28410"/>
    <cellStyle name="Čárka 2 8 4" xfId="26340"/>
    <cellStyle name="Čárka 2 9" xfId="21663"/>
    <cellStyle name="Čárka 2 9 2" xfId="24030"/>
    <cellStyle name="Čárka 2 9 2 2" xfId="29201"/>
    <cellStyle name="Čárka 2 9 3" xfId="27131"/>
    <cellStyle name="Čárka 2_formulář 5 -pol.rozp" xfId="1707"/>
    <cellStyle name="Čárka 3" xfId="1708"/>
    <cellStyle name="Čárka 3 10" xfId="26107"/>
    <cellStyle name="Čárka 3 2" xfId="1709"/>
    <cellStyle name="Čárka 3 2 2" xfId="20087"/>
    <cellStyle name="Čárka 3 2 2 2" xfId="21340"/>
    <cellStyle name="Čárka 3 2 2 2 2" xfId="22788"/>
    <cellStyle name="Čárka 3 2 2 2 2 2" xfId="24879"/>
    <cellStyle name="Čárka 3 2 2 2 2 2 2" xfId="30050"/>
    <cellStyle name="Čárka 3 2 2 2 2 3" xfId="27980"/>
    <cellStyle name="Čárka 3 2 2 2 3" xfId="23811"/>
    <cellStyle name="Čárka 3 2 2 2 3 2" xfId="28982"/>
    <cellStyle name="Čárka 3 2 2 2 4" xfId="26912"/>
    <cellStyle name="Čárka 3 2 2 3" xfId="22446"/>
    <cellStyle name="Čárka 3 2 2 3 2" xfId="24547"/>
    <cellStyle name="Čárka 3 2 2 3 2 2" xfId="29718"/>
    <cellStyle name="Čárka 3 2 2 3 3" xfId="27648"/>
    <cellStyle name="Čárka 3 2 2 4" xfId="23420"/>
    <cellStyle name="Čárka 3 2 2 4 2" xfId="28591"/>
    <cellStyle name="Čárka 3 2 2 5" xfId="26521"/>
    <cellStyle name="Čárka 3 2 3" xfId="21197"/>
    <cellStyle name="Čárka 3 2 3 2" xfId="22645"/>
    <cellStyle name="Čárka 3 2 3 2 2" xfId="24736"/>
    <cellStyle name="Čárka 3 2 3 2 2 2" xfId="29907"/>
    <cellStyle name="Čárka 3 2 3 2 3" xfId="27837"/>
    <cellStyle name="Čárka 3 2 3 3" xfId="23668"/>
    <cellStyle name="Čárka 3 2 3 3 2" xfId="28839"/>
    <cellStyle name="Čárka 3 2 3 4" xfId="26769"/>
    <cellStyle name="Čárka 3 2 4" xfId="19602"/>
    <cellStyle name="Čárka 3 2 4 2" xfId="22289"/>
    <cellStyle name="Čárka 3 2 4 2 2" xfId="24394"/>
    <cellStyle name="Čárka 3 2 4 2 2 2" xfId="29565"/>
    <cellStyle name="Čárka 3 2 4 2 3" xfId="27495"/>
    <cellStyle name="Čárka 3 2 4 3" xfId="23191"/>
    <cellStyle name="Čárka 3 2 4 3 2" xfId="28362"/>
    <cellStyle name="Čárka 3 2 4 4" xfId="26292"/>
    <cellStyle name="Čárka 3 2 5" xfId="21028"/>
    <cellStyle name="Čárka 3 2 5 2" xfId="22111"/>
    <cellStyle name="Čárka 3 2 5 2 2" xfId="24216"/>
    <cellStyle name="Čárka 3 2 5 2 2 2" xfId="29387"/>
    <cellStyle name="Čárka 3 2 5 2 3" xfId="27317"/>
    <cellStyle name="Čárka 3 2 5 3" xfId="23549"/>
    <cellStyle name="Čárka 3 2 5 3 2" xfId="28720"/>
    <cellStyle name="Čárka 3 2 5 4" xfId="26650"/>
    <cellStyle name="Čárka 3 2 6" xfId="21675"/>
    <cellStyle name="Čárka 3 2 6 2" xfId="24042"/>
    <cellStyle name="Čárka 3 2 6 2 2" xfId="29213"/>
    <cellStyle name="Čárka 3 2 6 3" xfId="27143"/>
    <cellStyle name="Čárka 3 2 7" xfId="23003"/>
    <cellStyle name="Čárka 3 2 7 2" xfId="28177"/>
    <cellStyle name="Čárka 3 2 8" xfId="25057"/>
    <cellStyle name="Čárka 3 2 9" xfId="26108"/>
    <cellStyle name="Čárka 3 3" xfId="20086"/>
    <cellStyle name="Čárka 3 3 2" xfId="21339"/>
    <cellStyle name="Čárka 3 3 2 2" xfId="22787"/>
    <cellStyle name="Čárka 3 3 2 2 2" xfId="24878"/>
    <cellStyle name="Čárka 3 3 2 2 2 2" xfId="30049"/>
    <cellStyle name="Čárka 3 3 2 2 3" xfId="27979"/>
    <cellStyle name="Čárka 3 3 2 3" xfId="23810"/>
    <cellStyle name="Čárka 3 3 2 3 2" xfId="28981"/>
    <cellStyle name="Čárka 3 3 2 4" xfId="26911"/>
    <cellStyle name="Čárka 3 3 3" xfId="22445"/>
    <cellStyle name="Čárka 3 3 3 2" xfId="24546"/>
    <cellStyle name="Čárka 3 3 3 2 2" xfId="29717"/>
    <cellStyle name="Čárka 3 3 3 3" xfId="27647"/>
    <cellStyle name="Čárka 3 3 4" xfId="23419"/>
    <cellStyle name="Čárka 3 3 4 2" xfId="28590"/>
    <cellStyle name="Čárka 3 3 5" xfId="26520"/>
    <cellStyle name="Čárka 3 4" xfId="21196"/>
    <cellStyle name="Čárka 3 4 2" xfId="22644"/>
    <cellStyle name="Čárka 3 4 2 2" xfId="24735"/>
    <cellStyle name="Čárka 3 4 2 2 2" xfId="29906"/>
    <cellStyle name="Čárka 3 4 2 3" xfId="27836"/>
    <cellStyle name="Čárka 3 4 3" xfId="23667"/>
    <cellStyle name="Čárka 3 4 3 2" xfId="28838"/>
    <cellStyle name="Čárka 3 4 4" xfId="26768"/>
    <cellStyle name="Čárka 3 5" xfId="19601"/>
    <cellStyle name="Čárka 3 5 2" xfId="22288"/>
    <cellStyle name="Čárka 3 5 2 2" xfId="24393"/>
    <cellStyle name="Čárka 3 5 2 2 2" xfId="29564"/>
    <cellStyle name="Čárka 3 5 2 3" xfId="27494"/>
    <cellStyle name="Čárka 3 5 3" xfId="23190"/>
    <cellStyle name="Čárka 3 5 3 2" xfId="28361"/>
    <cellStyle name="Čárka 3 5 4" xfId="26291"/>
    <cellStyle name="Čárka 3 6" xfId="20332"/>
    <cellStyle name="Čárka 3 6 2" xfId="22110"/>
    <cellStyle name="Čárka 3 6 2 2" xfId="24215"/>
    <cellStyle name="Čárka 3 6 2 2 2" xfId="29386"/>
    <cellStyle name="Čárka 3 6 2 3" xfId="27316"/>
    <cellStyle name="Čárka 3 6 3" xfId="23493"/>
    <cellStyle name="Čárka 3 6 3 2" xfId="28664"/>
    <cellStyle name="Čárka 3 6 4" xfId="26594"/>
    <cellStyle name="Čárka 3 7" xfId="21674"/>
    <cellStyle name="Čárka 3 7 2" xfId="24041"/>
    <cellStyle name="Čárka 3 7 2 2" xfId="29212"/>
    <cellStyle name="Čárka 3 7 3" xfId="27142"/>
    <cellStyle name="Čárka 3 8" xfId="23002"/>
    <cellStyle name="Čárka 3 8 2" xfId="28176"/>
    <cellStyle name="Čárka 3 9" xfId="25056"/>
    <cellStyle name="Čárka 4" xfId="1710"/>
    <cellStyle name="Čárka 4 10" xfId="26109"/>
    <cellStyle name="Čárka 4 2" xfId="1711"/>
    <cellStyle name="Čárka 4 2 2" xfId="20089"/>
    <cellStyle name="Čárka 4 2 2 2" xfId="21342"/>
    <cellStyle name="Čárka 4 2 2 2 2" xfId="22790"/>
    <cellStyle name="Čárka 4 2 2 2 2 2" xfId="24881"/>
    <cellStyle name="Čárka 4 2 2 2 2 2 2" xfId="30052"/>
    <cellStyle name="Čárka 4 2 2 2 2 3" xfId="27982"/>
    <cellStyle name="Čárka 4 2 2 2 3" xfId="23813"/>
    <cellStyle name="Čárka 4 2 2 2 3 2" xfId="28984"/>
    <cellStyle name="Čárka 4 2 2 2 4" xfId="26914"/>
    <cellStyle name="Čárka 4 2 2 3" xfId="22448"/>
    <cellStyle name="Čárka 4 2 2 3 2" xfId="24549"/>
    <cellStyle name="Čárka 4 2 2 3 2 2" xfId="29720"/>
    <cellStyle name="Čárka 4 2 2 3 3" xfId="27650"/>
    <cellStyle name="Čárka 4 2 2 4" xfId="23422"/>
    <cellStyle name="Čárka 4 2 2 4 2" xfId="28593"/>
    <cellStyle name="Čárka 4 2 2 5" xfId="26523"/>
    <cellStyle name="Čárka 4 2 3" xfId="21199"/>
    <cellStyle name="Čárka 4 2 3 2" xfId="22647"/>
    <cellStyle name="Čárka 4 2 3 2 2" xfId="24738"/>
    <cellStyle name="Čárka 4 2 3 2 2 2" xfId="29909"/>
    <cellStyle name="Čárka 4 2 3 2 3" xfId="27839"/>
    <cellStyle name="Čárka 4 2 3 3" xfId="23670"/>
    <cellStyle name="Čárka 4 2 3 3 2" xfId="28841"/>
    <cellStyle name="Čárka 4 2 3 4" xfId="26771"/>
    <cellStyle name="Čárka 4 2 4" xfId="19604"/>
    <cellStyle name="Čárka 4 2 4 2" xfId="22291"/>
    <cellStyle name="Čárka 4 2 4 2 2" xfId="24396"/>
    <cellStyle name="Čárka 4 2 4 2 2 2" xfId="29567"/>
    <cellStyle name="Čárka 4 2 4 2 3" xfId="27497"/>
    <cellStyle name="Čárka 4 2 4 3" xfId="23193"/>
    <cellStyle name="Čárka 4 2 4 3 2" xfId="28364"/>
    <cellStyle name="Čárka 4 2 4 4" xfId="26294"/>
    <cellStyle name="Čárka 4 2 5" xfId="21536"/>
    <cellStyle name="Čárka 4 2 5 2" xfId="22113"/>
    <cellStyle name="Čárka 4 2 5 2 2" xfId="24218"/>
    <cellStyle name="Čárka 4 2 5 2 2 2" xfId="29389"/>
    <cellStyle name="Čárka 4 2 5 2 3" xfId="27319"/>
    <cellStyle name="Čárka 4 2 5 3" xfId="23979"/>
    <cellStyle name="Čárka 4 2 5 3 2" xfId="29150"/>
    <cellStyle name="Čárka 4 2 5 4" xfId="27080"/>
    <cellStyle name="Čárka 4 2 6" xfId="21677"/>
    <cellStyle name="Čárka 4 2 6 2" xfId="24044"/>
    <cellStyle name="Čárka 4 2 6 2 2" xfId="29215"/>
    <cellStyle name="Čárka 4 2 6 3" xfId="27145"/>
    <cellStyle name="Čárka 4 2 7" xfId="23005"/>
    <cellStyle name="Čárka 4 2 7 2" xfId="28179"/>
    <cellStyle name="Čárka 4 2 8" xfId="25059"/>
    <cellStyle name="Čárka 4 2 9" xfId="26110"/>
    <cellStyle name="Čárka 4 3" xfId="20088"/>
    <cellStyle name="Čárka 4 3 2" xfId="21341"/>
    <cellStyle name="Čárka 4 3 2 2" xfId="22789"/>
    <cellStyle name="Čárka 4 3 2 2 2" xfId="24880"/>
    <cellStyle name="Čárka 4 3 2 2 2 2" xfId="30051"/>
    <cellStyle name="Čárka 4 3 2 2 3" xfId="27981"/>
    <cellStyle name="Čárka 4 3 2 3" xfId="23812"/>
    <cellStyle name="Čárka 4 3 2 3 2" xfId="28983"/>
    <cellStyle name="Čárka 4 3 2 4" xfId="26913"/>
    <cellStyle name="Čárka 4 3 3" xfId="22447"/>
    <cellStyle name="Čárka 4 3 3 2" xfId="24548"/>
    <cellStyle name="Čárka 4 3 3 2 2" xfId="29719"/>
    <cellStyle name="Čárka 4 3 3 3" xfId="27649"/>
    <cellStyle name="Čárka 4 3 4" xfId="23421"/>
    <cellStyle name="Čárka 4 3 4 2" xfId="28592"/>
    <cellStyle name="Čárka 4 3 5" xfId="26522"/>
    <cellStyle name="Čárka 4 4" xfId="21198"/>
    <cellStyle name="Čárka 4 4 2" xfId="22646"/>
    <cellStyle name="Čárka 4 4 2 2" xfId="24737"/>
    <cellStyle name="Čárka 4 4 2 2 2" xfId="29908"/>
    <cellStyle name="Čárka 4 4 2 3" xfId="27838"/>
    <cellStyle name="Čárka 4 4 3" xfId="23669"/>
    <cellStyle name="Čárka 4 4 3 2" xfId="28840"/>
    <cellStyle name="Čárka 4 4 4" xfId="26770"/>
    <cellStyle name="Čárka 4 5" xfId="19603"/>
    <cellStyle name="Čárka 4 5 2" xfId="22290"/>
    <cellStyle name="Čárka 4 5 2 2" xfId="24395"/>
    <cellStyle name="Čárka 4 5 2 2 2" xfId="29566"/>
    <cellStyle name="Čárka 4 5 2 3" xfId="27496"/>
    <cellStyle name="Čárka 4 5 3" xfId="23192"/>
    <cellStyle name="Čárka 4 5 3 2" xfId="28363"/>
    <cellStyle name="Čárka 4 5 4" xfId="26293"/>
    <cellStyle name="Čárka 4 6" xfId="19747"/>
    <cellStyle name="Čárka 4 6 2" xfId="22112"/>
    <cellStyle name="Čárka 4 6 2 2" xfId="24217"/>
    <cellStyle name="Čárka 4 6 2 2 2" xfId="29388"/>
    <cellStyle name="Čárka 4 6 2 3" xfId="27318"/>
    <cellStyle name="Čárka 4 6 3" xfId="23272"/>
    <cellStyle name="Čárka 4 6 3 2" xfId="28443"/>
    <cellStyle name="Čárka 4 6 4" xfId="26373"/>
    <cellStyle name="Čárka 4 7" xfId="21676"/>
    <cellStyle name="Čárka 4 7 2" xfId="24043"/>
    <cellStyle name="Čárka 4 7 2 2" xfId="29214"/>
    <cellStyle name="Čárka 4 7 3" xfId="27144"/>
    <cellStyle name="Čárka 4 8" xfId="23004"/>
    <cellStyle name="Čárka 4 8 2" xfId="28178"/>
    <cellStyle name="Čárka 4 9" xfId="25058"/>
    <cellStyle name="Čárka 5" xfId="1712"/>
    <cellStyle name="Čárka 5 10" xfId="26111"/>
    <cellStyle name="Čárka 5 2" xfId="1713"/>
    <cellStyle name="Čárka 5 2 2" xfId="20091"/>
    <cellStyle name="Čárka 5 2 2 2" xfId="21344"/>
    <cellStyle name="Čárka 5 2 2 2 2" xfId="22792"/>
    <cellStyle name="Čárka 5 2 2 2 2 2" xfId="24883"/>
    <cellStyle name="Čárka 5 2 2 2 2 2 2" xfId="30054"/>
    <cellStyle name="Čárka 5 2 2 2 2 3" xfId="27984"/>
    <cellStyle name="Čárka 5 2 2 2 3" xfId="23815"/>
    <cellStyle name="Čárka 5 2 2 2 3 2" xfId="28986"/>
    <cellStyle name="Čárka 5 2 2 2 4" xfId="26916"/>
    <cellStyle name="Čárka 5 2 2 3" xfId="22450"/>
    <cellStyle name="Čárka 5 2 2 3 2" xfId="24551"/>
    <cellStyle name="Čárka 5 2 2 3 2 2" xfId="29722"/>
    <cellStyle name="Čárka 5 2 2 3 3" xfId="27652"/>
    <cellStyle name="Čárka 5 2 2 4" xfId="23424"/>
    <cellStyle name="Čárka 5 2 2 4 2" xfId="28595"/>
    <cellStyle name="Čárka 5 2 2 5" xfId="26525"/>
    <cellStyle name="Čárka 5 2 3" xfId="21201"/>
    <cellStyle name="Čárka 5 2 3 2" xfId="22649"/>
    <cellStyle name="Čárka 5 2 3 2 2" xfId="24740"/>
    <cellStyle name="Čárka 5 2 3 2 2 2" xfId="29911"/>
    <cellStyle name="Čárka 5 2 3 2 3" xfId="27841"/>
    <cellStyle name="Čárka 5 2 3 3" xfId="23672"/>
    <cellStyle name="Čárka 5 2 3 3 2" xfId="28843"/>
    <cellStyle name="Čárka 5 2 3 4" xfId="26773"/>
    <cellStyle name="Čárka 5 2 4" xfId="19606"/>
    <cellStyle name="Čárka 5 2 4 2" xfId="22293"/>
    <cellStyle name="Čárka 5 2 4 2 2" xfId="24398"/>
    <cellStyle name="Čárka 5 2 4 2 2 2" xfId="29569"/>
    <cellStyle name="Čárka 5 2 4 2 3" xfId="27499"/>
    <cellStyle name="Čárka 5 2 4 3" xfId="23195"/>
    <cellStyle name="Čárka 5 2 4 3 2" xfId="28366"/>
    <cellStyle name="Čárka 5 2 4 4" xfId="26296"/>
    <cellStyle name="Čárka 5 2 5" xfId="20029"/>
    <cellStyle name="Čárka 5 2 5 2" xfId="22115"/>
    <cellStyle name="Čárka 5 2 5 2 2" xfId="24220"/>
    <cellStyle name="Čárka 5 2 5 2 2 2" xfId="29391"/>
    <cellStyle name="Čárka 5 2 5 2 3" xfId="27321"/>
    <cellStyle name="Čárka 5 2 5 3" xfId="23380"/>
    <cellStyle name="Čárka 5 2 5 3 2" xfId="28551"/>
    <cellStyle name="Čárka 5 2 5 4" xfId="26481"/>
    <cellStyle name="Čárka 5 2 6" xfId="21679"/>
    <cellStyle name="Čárka 5 2 6 2" xfId="24046"/>
    <cellStyle name="Čárka 5 2 6 2 2" xfId="29217"/>
    <cellStyle name="Čárka 5 2 6 3" xfId="27147"/>
    <cellStyle name="Čárka 5 2 7" xfId="23007"/>
    <cellStyle name="Čárka 5 2 7 2" xfId="28181"/>
    <cellStyle name="Čárka 5 2 8" xfId="25061"/>
    <cellStyle name="Čárka 5 2 9" xfId="26112"/>
    <cellStyle name="Čárka 5 3" xfId="20090"/>
    <cellStyle name="Čárka 5 3 2" xfId="21343"/>
    <cellStyle name="Čárka 5 3 2 2" xfId="22791"/>
    <cellStyle name="Čárka 5 3 2 2 2" xfId="24882"/>
    <cellStyle name="Čárka 5 3 2 2 2 2" xfId="30053"/>
    <cellStyle name="Čárka 5 3 2 2 3" xfId="27983"/>
    <cellStyle name="Čárka 5 3 2 3" xfId="23814"/>
    <cellStyle name="Čárka 5 3 2 3 2" xfId="28985"/>
    <cellStyle name="Čárka 5 3 2 4" xfId="26915"/>
    <cellStyle name="Čárka 5 3 3" xfId="22449"/>
    <cellStyle name="Čárka 5 3 3 2" xfId="24550"/>
    <cellStyle name="Čárka 5 3 3 2 2" xfId="29721"/>
    <cellStyle name="Čárka 5 3 3 3" xfId="27651"/>
    <cellStyle name="Čárka 5 3 4" xfId="23423"/>
    <cellStyle name="Čárka 5 3 4 2" xfId="28594"/>
    <cellStyle name="Čárka 5 3 5" xfId="26524"/>
    <cellStyle name="Čárka 5 4" xfId="21200"/>
    <cellStyle name="Čárka 5 4 2" xfId="22648"/>
    <cellStyle name="Čárka 5 4 2 2" xfId="24739"/>
    <cellStyle name="Čárka 5 4 2 2 2" xfId="29910"/>
    <cellStyle name="Čárka 5 4 2 3" xfId="27840"/>
    <cellStyle name="Čárka 5 4 3" xfId="23671"/>
    <cellStyle name="Čárka 5 4 3 2" xfId="28842"/>
    <cellStyle name="Čárka 5 4 4" xfId="26772"/>
    <cellStyle name="Čárka 5 5" xfId="19605"/>
    <cellStyle name="Čárka 5 5 2" xfId="22292"/>
    <cellStyle name="Čárka 5 5 2 2" xfId="24397"/>
    <cellStyle name="Čárka 5 5 2 2 2" xfId="29568"/>
    <cellStyle name="Čárka 5 5 2 3" xfId="27498"/>
    <cellStyle name="Čárka 5 5 3" xfId="23194"/>
    <cellStyle name="Čárka 5 5 3 2" xfId="28365"/>
    <cellStyle name="Čárka 5 5 4" xfId="26295"/>
    <cellStyle name="Čárka 5 6" xfId="19947"/>
    <cellStyle name="Čárka 5 6 2" xfId="22114"/>
    <cellStyle name="Čárka 5 6 2 2" xfId="24219"/>
    <cellStyle name="Čárka 5 6 2 2 2" xfId="29390"/>
    <cellStyle name="Čárka 5 6 2 3" xfId="27320"/>
    <cellStyle name="Čárka 5 6 3" xfId="23360"/>
    <cellStyle name="Čárka 5 6 3 2" xfId="28531"/>
    <cellStyle name="Čárka 5 6 4" xfId="26461"/>
    <cellStyle name="Čárka 5 7" xfId="21678"/>
    <cellStyle name="Čárka 5 7 2" xfId="24045"/>
    <cellStyle name="Čárka 5 7 2 2" xfId="29216"/>
    <cellStyle name="Čárka 5 7 3" xfId="27146"/>
    <cellStyle name="Čárka 5 8" xfId="23006"/>
    <cellStyle name="Čárka 5 8 2" xfId="28180"/>
    <cellStyle name="Čárka 5 9" xfId="25060"/>
    <cellStyle name="Čárka 6" xfId="1714"/>
    <cellStyle name="Čárka 6 2" xfId="20092"/>
    <cellStyle name="Čárka 6 2 2" xfId="21345"/>
    <cellStyle name="Čárka 6 2 2 2" xfId="22793"/>
    <cellStyle name="Čárka 6 2 2 2 2" xfId="24884"/>
    <cellStyle name="Čárka 6 2 2 2 2 2" xfId="30055"/>
    <cellStyle name="Čárka 6 2 2 2 3" xfId="27985"/>
    <cellStyle name="Čárka 6 2 2 3" xfId="23816"/>
    <cellStyle name="Čárka 6 2 2 3 2" xfId="28987"/>
    <cellStyle name="Čárka 6 2 2 4" xfId="26917"/>
    <cellStyle name="Čárka 6 2 3" xfId="22451"/>
    <cellStyle name="Čárka 6 2 3 2" xfId="24552"/>
    <cellStyle name="Čárka 6 2 3 2 2" xfId="29723"/>
    <cellStyle name="Čárka 6 2 3 3" xfId="27653"/>
    <cellStyle name="Čárka 6 2 4" xfId="23425"/>
    <cellStyle name="Čárka 6 2 4 2" xfId="28596"/>
    <cellStyle name="Čárka 6 2 5" xfId="26526"/>
    <cellStyle name="Čárka 6 3" xfId="21202"/>
    <cellStyle name="Čárka 6 3 2" xfId="22650"/>
    <cellStyle name="Čárka 6 3 2 2" xfId="24741"/>
    <cellStyle name="Čárka 6 3 2 2 2" xfId="29912"/>
    <cellStyle name="Čárka 6 3 2 3" xfId="27842"/>
    <cellStyle name="Čárka 6 3 3" xfId="23673"/>
    <cellStyle name="Čárka 6 3 3 2" xfId="28844"/>
    <cellStyle name="Čárka 6 3 4" xfId="26774"/>
    <cellStyle name="Čárka 6 4" xfId="19607"/>
    <cellStyle name="Čárka 6 4 2" xfId="22294"/>
    <cellStyle name="Čárka 6 4 2 2" xfId="24399"/>
    <cellStyle name="Čárka 6 4 2 2 2" xfId="29570"/>
    <cellStyle name="Čárka 6 4 2 3" xfId="27500"/>
    <cellStyle name="Čárka 6 4 3" xfId="23196"/>
    <cellStyle name="Čárka 6 4 3 2" xfId="28367"/>
    <cellStyle name="Čárka 6 4 4" xfId="26297"/>
    <cellStyle name="Čárka 6 5" xfId="21072"/>
    <cellStyle name="Čárka 6 5 2" xfId="22116"/>
    <cellStyle name="Čárka 6 5 2 2" xfId="24221"/>
    <cellStyle name="Čárka 6 5 2 2 2" xfId="29392"/>
    <cellStyle name="Čárka 6 5 2 3" xfId="27322"/>
    <cellStyle name="Čárka 6 5 3" xfId="23560"/>
    <cellStyle name="Čárka 6 5 3 2" xfId="28731"/>
    <cellStyle name="Čárka 6 5 4" xfId="26661"/>
    <cellStyle name="Čárka 6 6" xfId="21680"/>
    <cellStyle name="Čárka 6 6 2" xfId="24047"/>
    <cellStyle name="Čárka 6 6 2 2" xfId="29218"/>
    <cellStyle name="Čárka 6 6 3" xfId="27148"/>
    <cellStyle name="Čárka 6 7" xfId="23008"/>
    <cellStyle name="Čárka 6 7 2" xfId="28182"/>
    <cellStyle name="Čárka 6 8" xfId="25062"/>
    <cellStyle name="Čárka 6 9" xfId="26113"/>
    <cellStyle name="Čárka 7" xfId="1715"/>
    <cellStyle name="Čárka 7 2" xfId="20093"/>
    <cellStyle name="Čárka 7 2 2" xfId="21346"/>
    <cellStyle name="Čárka 7 2 2 2" xfId="22794"/>
    <cellStyle name="Čárka 7 2 2 2 2" xfId="24885"/>
    <cellStyle name="Čárka 7 2 2 2 2 2" xfId="30056"/>
    <cellStyle name="Čárka 7 2 2 2 3" xfId="27986"/>
    <cellStyle name="Čárka 7 2 2 3" xfId="23817"/>
    <cellStyle name="Čárka 7 2 2 3 2" xfId="28988"/>
    <cellStyle name="Čárka 7 2 2 4" xfId="26918"/>
    <cellStyle name="Čárka 7 2 3" xfId="22452"/>
    <cellStyle name="Čárka 7 2 3 2" xfId="24553"/>
    <cellStyle name="Čárka 7 2 3 2 2" xfId="29724"/>
    <cellStyle name="Čárka 7 2 3 3" xfId="27654"/>
    <cellStyle name="Čárka 7 2 4" xfId="23426"/>
    <cellStyle name="Čárka 7 2 4 2" xfId="28597"/>
    <cellStyle name="Čárka 7 2 5" xfId="26527"/>
    <cellStyle name="Čárka 7 3" xfId="21203"/>
    <cellStyle name="Čárka 7 3 2" xfId="22651"/>
    <cellStyle name="Čárka 7 3 2 2" xfId="24742"/>
    <cellStyle name="Čárka 7 3 2 2 2" xfId="29913"/>
    <cellStyle name="Čárka 7 3 2 3" xfId="27843"/>
    <cellStyle name="Čárka 7 3 3" xfId="23674"/>
    <cellStyle name="Čárka 7 3 3 2" xfId="28845"/>
    <cellStyle name="Čárka 7 3 4" xfId="26775"/>
    <cellStyle name="Čárka 7 4" xfId="19608"/>
    <cellStyle name="Čárka 7 4 2" xfId="22295"/>
    <cellStyle name="Čárka 7 4 2 2" xfId="24400"/>
    <cellStyle name="Čárka 7 4 2 2 2" xfId="29571"/>
    <cellStyle name="Čárka 7 4 2 3" xfId="27501"/>
    <cellStyle name="Čárka 7 4 3" xfId="23197"/>
    <cellStyle name="Čárka 7 4 3 2" xfId="28368"/>
    <cellStyle name="Čárka 7 4 4" xfId="26298"/>
    <cellStyle name="Čárka 7 5" xfId="21609"/>
    <cellStyle name="Čárka 7 5 2" xfId="22117"/>
    <cellStyle name="Čárka 7 5 2 2" xfId="24222"/>
    <cellStyle name="Čárka 7 5 2 2 2" xfId="29393"/>
    <cellStyle name="Čárka 7 5 2 3" xfId="27323"/>
    <cellStyle name="Čárka 7 5 3" xfId="24009"/>
    <cellStyle name="Čárka 7 5 3 2" xfId="29180"/>
    <cellStyle name="Čárka 7 5 4" xfId="27110"/>
    <cellStyle name="Čárka 7 6" xfId="21681"/>
    <cellStyle name="Čárka 7 6 2" xfId="24048"/>
    <cellStyle name="Čárka 7 6 2 2" xfId="29219"/>
    <cellStyle name="Čárka 7 6 3" xfId="27149"/>
    <cellStyle name="Čárka 7 7" xfId="23009"/>
    <cellStyle name="Čárka 7 7 2" xfId="28183"/>
    <cellStyle name="Čárka 7 8" xfId="25063"/>
    <cellStyle name="Čárka 7 9" xfId="26114"/>
    <cellStyle name="čárky [0]_Benzina Dačice" xfId="1716"/>
    <cellStyle name="čárky 2" xfId="1717"/>
    <cellStyle name="čárky 2 10" xfId="1718"/>
    <cellStyle name="čárky 2 10 2" xfId="20095"/>
    <cellStyle name="čárky 2 10 2 2" xfId="21348"/>
    <cellStyle name="čárky 2 10 2 2 2" xfId="22796"/>
    <cellStyle name="čárky 2 10 2 2 2 2" xfId="24887"/>
    <cellStyle name="čárky 2 10 2 2 2 2 2" xfId="30058"/>
    <cellStyle name="čárky 2 10 2 2 2 3" xfId="27988"/>
    <cellStyle name="čárky 2 10 2 2 3" xfId="23819"/>
    <cellStyle name="čárky 2 10 2 2 3 2" xfId="28990"/>
    <cellStyle name="čárky 2 10 2 2 4" xfId="26920"/>
    <cellStyle name="čárky 2 10 2 3" xfId="22454"/>
    <cellStyle name="čárky 2 10 2 3 2" xfId="24555"/>
    <cellStyle name="čárky 2 10 2 3 2 2" xfId="29726"/>
    <cellStyle name="čárky 2 10 2 3 3" xfId="27656"/>
    <cellStyle name="čárky 2 10 2 4" xfId="23428"/>
    <cellStyle name="čárky 2 10 2 4 2" xfId="28599"/>
    <cellStyle name="čárky 2 10 2 5" xfId="26529"/>
    <cellStyle name="čárky 2 10 3" xfId="21205"/>
    <cellStyle name="čárky 2 10 3 2" xfId="22653"/>
    <cellStyle name="čárky 2 10 3 2 2" xfId="24744"/>
    <cellStyle name="čárky 2 10 3 2 2 2" xfId="29915"/>
    <cellStyle name="čárky 2 10 3 2 3" xfId="27845"/>
    <cellStyle name="čárky 2 10 3 3" xfId="23676"/>
    <cellStyle name="čárky 2 10 3 3 2" xfId="28847"/>
    <cellStyle name="čárky 2 10 3 4" xfId="26777"/>
    <cellStyle name="čárky 2 10 4" xfId="19610"/>
    <cellStyle name="čárky 2 10 4 2" xfId="22297"/>
    <cellStyle name="čárky 2 10 4 2 2" xfId="24402"/>
    <cellStyle name="čárky 2 10 4 2 2 2" xfId="29573"/>
    <cellStyle name="čárky 2 10 4 2 3" xfId="27503"/>
    <cellStyle name="čárky 2 10 4 3" xfId="23199"/>
    <cellStyle name="čárky 2 10 4 3 2" xfId="28370"/>
    <cellStyle name="čárky 2 10 4 4" xfId="26300"/>
    <cellStyle name="čárky 2 10 5" xfId="19687"/>
    <cellStyle name="čárky 2 10 5 2" xfId="22119"/>
    <cellStyle name="čárky 2 10 5 2 2" xfId="24224"/>
    <cellStyle name="čárky 2 10 5 2 2 2" xfId="29395"/>
    <cellStyle name="čárky 2 10 5 2 3" xfId="27325"/>
    <cellStyle name="čárky 2 10 5 3" xfId="23247"/>
    <cellStyle name="čárky 2 10 5 3 2" xfId="28418"/>
    <cellStyle name="čárky 2 10 5 4" xfId="26348"/>
    <cellStyle name="čárky 2 10 6" xfId="21683"/>
    <cellStyle name="čárky 2 10 6 2" xfId="24050"/>
    <cellStyle name="čárky 2 10 6 2 2" xfId="29221"/>
    <cellStyle name="čárky 2 10 6 3" xfId="27151"/>
    <cellStyle name="čárky 2 10 7" xfId="23011"/>
    <cellStyle name="čárky 2 10 7 2" xfId="28185"/>
    <cellStyle name="čárky 2 10 8" xfId="26116"/>
    <cellStyle name="čárky 2 11" xfId="1719"/>
    <cellStyle name="čárky 2 11 2" xfId="20096"/>
    <cellStyle name="čárky 2 11 2 2" xfId="21349"/>
    <cellStyle name="čárky 2 11 2 2 2" xfId="22797"/>
    <cellStyle name="čárky 2 11 2 2 2 2" xfId="24888"/>
    <cellStyle name="čárky 2 11 2 2 2 2 2" xfId="30059"/>
    <cellStyle name="čárky 2 11 2 2 2 3" xfId="27989"/>
    <cellStyle name="čárky 2 11 2 2 3" xfId="23820"/>
    <cellStyle name="čárky 2 11 2 2 3 2" xfId="28991"/>
    <cellStyle name="čárky 2 11 2 2 4" xfId="26921"/>
    <cellStyle name="čárky 2 11 2 3" xfId="22455"/>
    <cellStyle name="čárky 2 11 2 3 2" xfId="24556"/>
    <cellStyle name="čárky 2 11 2 3 2 2" xfId="29727"/>
    <cellStyle name="čárky 2 11 2 3 3" xfId="27657"/>
    <cellStyle name="čárky 2 11 2 4" xfId="23429"/>
    <cellStyle name="čárky 2 11 2 4 2" xfId="28600"/>
    <cellStyle name="čárky 2 11 2 5" xfId="26530"/>
    <cellStyle name="čárky 2 11 3" xfId="21206"/>
    <cellStyle name="čárky 2 11 3 2" xfId="22654"/>
    <cellStyle name="čárky 2 11 3 2 2" xfId="24745"/>
    <cellStyle name="čárky 2 11 3 2 2 2" xfId="29916"/>
    <cellStyle name="čárky 2 11 3 2 3" xfId="27846"/>
    <cellStyle name="čárky 2 11 3 3" xfId="23677"/>
    <cellStyle name="čárky 2 11 3 3 2" xfId="28848"/>
    <cellStyle name="čárky 2 11 3 4" xfId="26778"/>
    <cellStyle name="čárky 2 11 4" xfId="19611"/>
    <cellStyle name="čárky 2 11 4 2" xfId="22298"/>
    <cellStyle name="čárky 2 11 4 2 2" xfId="24403"/>
    <cellStyle name="čárky 2 11 4 2 2 2" xfId="29574"/>
    <cellStyle name="čárky 2 11 4 2 3" xfId="27504"/>
    <cellStyle name="čárky 2 11 4 3" xfId="23200"/>
    <cellStyle name="čárky 2 11 4 3 2" xfId="28371"/>
    <cellStyle name="čárky 2 11 4 4" xfId="26301"/>
    <cellStyle name="čárky 2 11 5" xfId="21564"/>
    <cellStyle name="čárky 2 11 5 2" xfId="22120"/>
    <cellStyle name="čárky 2 11 5 2 2" xfId="24225"/>
    <cellStyle name="čárky 2 11 5 2 2 2" xfId="29396"/>
    <cellStyle name="čárky 2 11 5 2 3" xfId="27326"/>
    <cellStyle name="čárky 2 11 5 3" xfId="23992"/>
    <cellStyle name="čárky 2 11 5 3 2" xfId="29163"/>
    <cellStyle name="čárky 2 11 5 4" xfId="27093"/>
    <cellStyle name="čárky 2 11 6" xfId="21684"/>
    <cellStyle name="čárky 2 11 6 2" xfId="24051"/>
    <cellStyle name="čárky 2 11 6 2 2" xfId="29222"/>
    <cellStyle name="čárky 2 11 6 3" xfId="27152"/>
    <cellStyle name="čárky 2 11 7" xfId="23012"/>
    <cellStyle name="čárky 2 11 7 2" xfId="28186"/>
    <cellStyle name="čárky 2 11 8" xfId="26117"/>
    <cellStyle name="čárky 2 12" xfId="1720"/>
    <cellStyle name="čárky 2 12 2" xfId="20097"/>
    <cellStyle name="čárky 2 12 2 2" xfId="21350"/>
    <cellStyle name="čárky 2 12 2 2 2" xfId="22798"/>
    <cellStyle name="čárky 2 12 2 2 2 2" xfId="24889"/>
    <cellStyle name="čárky 2 12 2 2 2 2 2" xfId="30060"/>
    <cellStyle name="čárky 2 12 2 2 2 3" xfId="27990"/>
    <cellStyle name="čárky 2 12 2 2 3" xfId="23821"/>
    <cellStyle name="čárky 2 12 2 2 3 2" xfId="28992"/>
    <cellStyle name="čárky 2 12 2 2 4" xfId="26922"/>
    <cellStyle name="čárky 2 12 2 3" xfId="22456"/>
    <cellStyle name="čárky 2 12 2 3 2" xfId="24557"/>
    <cellStyle name="čárky 2 12 2 3 2 2" xfId="29728"/>
    <cellStyle name="čárky 2 12 2 3 3" xfId="27658"/>
    <cellStyle name="čárky 2 12 2 4" xfId="23430"/>
    <cellStyle name="čárky 2 12 2 4 2" xfId="28601"/>
    <cellStyle name="čárky 2 12 2 5" xfId="26531"/>
    <cellStyle name="čárky 2 12 3" xfId="21207"/>
    <cellStyle name="čárky 2 12 3 2" xfId="22655"/>
    <cellStyle name="čárky 2 12 3 2 2" xfId="24746"/>
    <cellStyle name="čárky 2 12 3 2 2 2" xfId="29917"/>
    <cellStyle name="čárky 2 12 3 2 3" xfId="27847"/>
    <cellStyle name="čárky 2 12 3 3" xfId="23678"/>
    <cellStyle name="čárky 2 12 3 3 2" xfId="28849"/>
    <cellStyle name="čárky 2 12 3 4" xfId="26779"/>
    <cellStyle name="čárky 2 12 4" xfId="19612"/>
    <cellStyle name="čárky 2 12 4 2" xfId="22299"/>
    <cellStyle name="čárky 2 12 4 2 2" xfId="24404"/>
    <cellStyle name="čárky 2 12 4 2 2 2" xfId="29575"/>
    <cellStyle name="čárky 2 12 4 2 3" xfId="27505"/>
    <cellStyle name="čárky 2 12 4 3" xfId="23201"/>
    <cellStyle name="čárky 2 12 4 3 2" xfId="28372"/>
    <cellStyle name="čárky 2 12 4 4" xfId="26302"/>
    <cellStyle name="čárky 2 12 5" xfId="21615"/>
    <cellStyle name="čárky 2 12 5 2" xfId="22121"/>
    <cellStyle name="čárky 2 12 5 2 2" xfId="24226"/>
    <cellStyle name="čárky 2 12 5 2 2 2" xfId="29397"/>
    <cellStyle name="čárky 2 12 5 2 3" xfId="27327"/>
    <cellStyle name="čárky 2 12 5 3" xfId="24012"/>
    <cellStyle name="čárky 2 12 5 3 2" xfId="29183"/>
    <cellStyle name="čárky 2 12 5 4" xfId="27113"/>
    <cellStyle name="čárky 2 12 6" xfId="21685"/>
    <cellStyle name="čárky 2 12 6 2" xfId="24052"/>
    <cellStyle name="čárky 2 12 6 2 2" xfId="29223"/>
    <cellStyle name="čárky 2 12 6 3" xfId="27153"/>
    <cellStyle name="čárky 2 12 7" xfId="23013"/>
    <cellStyle name="čárky 2 12 7 2" xfId="28187"/>
    <cellStyle name="čárky 2 12 8" xfId="26118"/>
    <cellStyle name="čárky 2 13" xfId="1721"/>
    <cellStyle name="čárky 2 13 2" xfId="20098"/>
    <cellStyle name="čárky 2 13 2 2" xfId="21351"/>
    <cellStyle name="čárky 2 13 2 2 2" xfId="22799"/>
    <cellStyle name="čárky 2 13 2 2 2 2" xfId="24890"/>
    <cellStyle name="čárky 2 13 2 2 2 2 2" xfId="30061"/>
    <cellStyle name="čárky 2 13 2 2 2 3" xfId="27991"/>
    <cellStyle name="čárky 2 13 2 2 3" xfId="23822"/>
    <cellStyle name="čárky 2 13 2 2 3 2" xfId="28993"/>
    <cellStyle name="čárky 2 13 2 2 4" xfId="26923"/>
    <cellStyle name="čárky 2 13 2 3" xfId="22457"/>
    <cellStyle name="čárky 2 13 2 3 2" xfId="24558"/>
    <cellStyle name="čárky 2 13 2 3 2 2" xfId="29729"/>
    <cellStyle name="čárky 2 13 2 3 3" xfId="27659"/>
    <cellStyle name="čárky 2 13 2 4" xfId="23431"/>
    <cellStyle name="čárky 2 13 2 4 2" xfId="28602"/>
    <cellStyle name="čárky 2 13 2 5" xfId="26532"/>
    <cellStyle name="čárky 2 13 3" xfId="21208"/>
    <cellStyle name="čárky 2 13 3 2" xfId="22656"/>
    <cellStyle name="čárky 2 13 3 2 2" xfId="24747"/>
    <cellStyle name="čárky 2 13 3 2 2 2" xfId="29918"/>
    <cellStyle name="čárky 2 13 3 2 3" xfId="27848"/>
    <cellStyle name="čárky 2 13 3 3" xfId="23679"/>
    <cellStyle name="čárky 2 13 3 3 2" xfId="28850"/>
    <cellStyle name="čárky 2 13 3 4" xfId="26780"/>
    <cellStyle name="čárky 2 13 4" xfId="19613"/>
    <cellStyle name="čárky 2 13 4 2" xfId="22300"/>
    <cellStyle name="čárky 2 13 4 2 2" xfId="24405"/>
    <cellStyle name="čárky 2 13 4 2 2 2" xfId="29576"/>
    <cellStyle name="čárky 2 13 4 2 3" xfId="27506"/>
    <cellStyle name="čárky 2 13 4 3" xfId="23202"/>
    <cellStyle name="čárky 2 13 4 3 2" xfId="28373"/>
    <cellStyle name="čárky 2 13 4 4" xfId="26303"/>
    <cellStyle name="čárky 2 13 5" xfId="20868"/>
    <cellStyle name="čárky 2 13 5 2" xfId="22122"/>
    <cellStyle name="čárky 2 13 5 2 2" xfId="24227"/>
    <cellStyle name="čárky 2 13 5 2 2 2" xfId="29398"/>
    <cellStyle name="čárky 2 13 5 2 3" xfId="27328"/>
    <cellStyle name="čárky 2 13 5 3" xfId="23508"/>
    <cellStyle name="čárky 2 13 5 3 2" xfId="28679"/>
    <cellStyle name="čárky 2 13 5 4" xfId="26609"/>
    <cellStyle name="čárky 2 13 6" xfId="21686"/>
    <cellStyle name="čárky 2 13 6 2" xfId="24053"/>
    <cellStyle name="čárky 2 13 6 2 2" xfId="29224"/>
    <cellStyle name="čárky 2 13 6 3" xfId="27154"/>
    <cellStyle name="čárky 2 13 7" xfId="23014"/>
    <cellStyle name="čárky 2 13 7 2" xfId="28188"/>
    <cellStyle name="čárky 2 13 8" xfId="26119"/>
    <cellStyle name="čárky 2 14" xfId="1722"/>
    <cellStyle name="čárky 2 14 2" xfId="20099"/>
    <cellStyle name="čárky 2 14 2 2" xfId="21352"/>
    <cellStyle name="čárky 2 14 2 2 2" xfId="22800"/>
    <cellStyle name="čárky 2 14 2 2 2 2" xfId="24891"/>
    <cellStyle name="čárky 2 14 2 2 2 2 2" xfId="30062"/>
    <cellStyle name="čárky 2 14 2 2 2 3" xfId="27992"/>
    <cellStyle name="čárky 2 14 2 2 3" xfId="23823"/>
    <cellStyle name="čárky 2 14 2 2 3 2" xfId="28994"/>
    <cellStyle name="čárky 2 14 2 2 4" xfId="26924"/>
    <cellStyle name="čárky 2 14 2 3" xfId="22458"/>
    <cellStyle name="čárky 2 14 2 3 2" xfId="24559"/>
    <cellStyle name="čárky 2 14 2 3 2 2" xfId="29730"/>
    <cellStyle name="čárky 2 14 2 3 3" xfId="27660"/>
    <cellStyle name="čárky 2 14 2 4" xfId="23432"/>
    <cellStyle name="čárky 2 14 2 4 2" xfId="28603"/>
    <cellStyle name="čárky 2 14 2 5" xfId="26533"/>
    <cellStyle name="čárky 2 14 3" xfId="21209"/>
    <cellStyle name="čárky 2 14 3 2" xfId="22657"/>
    <cellStyle name="čárky 2 14 3 2 2" xfId="24748"/>
    <cellStyle name="čárky 2 14 3 2 2 2" xfId="29919"/>
    <cellStyle name="čárky 2 14 3 2 3" xfId="27849"/>
    <cellStyle name="čárky 2 14 3 3" xfId="23680"/>
    <cellStyle name="čárky 2 14 3 3 2" xfId="28851"/>
    <cellStyle name="čárky 2 14 3 4" xfId="26781"/>
    <cellStyle name="čárky 2 14 4" xfId="19614"/>
    <cellStyle name="čárky 2 14 4 2" xfId="22301"/>
    <cellStyle name="čárky 2 14 4 2 2" xfId="24406"/>
    <cellStyle name="čárky 2 14 4 2 2 2" xfId="29577"/>
    <cellStyle name="čárky 2 14 4 2 3" xfId="27507"/>
    <cellStyle name="čárky 2 14 4 3" xfId="23203"/>
    <cellStyle name="čárky 2 14 4 3 2" xfId="28374"/>
    <cellStyle name="čárky 2 14 4 4" xfId="26304"/>
    <cellStyle name="čárky 2 14 5" xfId="19708"/>
    <cellStyle name="čárky 2 14 5 2" xfId="22123"/>
    <cellStyle name="čárky 2 14 5 2 2" xfId="24228"/>
    <cellStyle name="čárky 2 14 5 2 2 2" xfId="29399"/>
    <cellStyle name="čárky 2 14 5 2 3" xfId="27329"/>
    <cellStyle name="čárky 2 14 5 3" xfId="23254"/>
    <cellStyle name="čárky 2 14 5 3 2" xfId="28425"/>
    <cellStyle name="čárky 2 14 5 4" xfId="26355"/>
    <cellStyle name="čárky 2 14 6" xfId="21687"/>
    <cellStyle name="čárky 2 14 6 2" xfId="24054"/>
    <cellStyle name="čárky 2 14 6 2 2" xfId="29225"/>
    <cellStyle name="čárky 2 14 6 3" xfId="27155"/>
    <cellStyle name="čárky 2 14 7" xfId="23015"/>
    <cellStyle name="čárky 2 14 7 2" xfId="28189"/>
    <cellStyle name="čárky 2 14 8" xfId="26120"/>
    <cellStyle name="čárky 2 15" xfId="1723"/>
    <cellStyle name="čárky 2 15 2" xfId="20100"/>
    <cellStyle name="čárky 2 15 2 2" xfId="21353"/>
    <cellStyle name="čárky 2 15 2 2 2" xfId="22801"/>
    <cellStyle name="čárky 2 15 2 2 2 2" xfId="24892"/>
    <cellStyle name="čárky 2 15 2 2 2 2 2" xfId="30063"/>
    <cellStyle name="čárky 2 15 2 2 2 3" xfId="27993"/>
    <cellStyle name="čárky 2 15 2 2 3" xfId="23824"/>
    <cellStyle name="čárky 2 15 2 2 3 2" xfId="28995"/>
    <cellStyle name="čárky 2 15 2 2 4" xfId="26925"/>
    <cellStyle name="čárky 2 15 2 3" xfId="22459"/>
    <cellStyle name="čárky 2 15 2 3 2" xfId="24560"/>
    <cellStyle name="čárky 2 15 2 3 2 2" xfId="29731"/>
    <cellStyle name="čárky 2 15 2 3 3" xfId="27661"/>
    <cellStyle name="čárky 2 15 2 4" xfId="23433"/>
    <cellStyle name="čárky 2 15 2 4 2" xfId="28604"/>
    <cellStyle name="čárky 2 15 2 5" xfId="26534"/>
    <cellStyle name="čárky 2 15 3" xfId="21210"/>
    <cellStyle name="čárky 2 15 3 2" xfId="22658"/>
    <cellStyle name="čárky 2 15 3 2 2" xfId="24749"/>
    <cellStyle name="čárky 2 15 3 2 2 2" xfId="29920"/>
    <cellStyle name="čárky 2 15 3 2 3" xfId="27850"/>
    <cellStyle name="čárky 2 15 3 3" xfId="23681"/>
    <cellStyle name="čárky 2 15 3 3 2" xfId="28852"/>
    <cellStyle name="čárky 2 15 3 4" xfId="26782"/>
    <cellStyle name="čárky 2 15 4" xfId="19615"/>
    <cellStyle name="čárky 2 15 4 2" xfId="22302"/>
    <cellStyle name="čárky 2 15 4 2 2" xfId="24407"/>
    <cellStyle name="čárky 2 15 4 2 2 2" xfId="29578"/>
    <cellStyle name="čárky 2 15 4 2 3" xfId="27508"/>
    <cellStyle name="čárky 2 15 4 3" xfId="23204"/>
    <cellStyle name="čárky 2 15 4 3 2" xfId="28375"/>
    <cellStyle name="čárky 2 15 4 4" xfId="26305"/>
    <cellStyle name="čárky 2 15 5" xfId="19867"/>
    <cellStyle name="čárky 2 15 5 2" xfId="22124"/>
    <cellStyle name="čárky 2 15 5 2 2" xfId="24229"/>
    <cellStyle name="čárky 2 15 5 2 2 2" xfId="29400"/>
    <cellStyle name="čárky 2 15 5 2 3" xfId="27330"/>
    <cellStyle name="čárky 2 15 5 3" xfId="23338"/>
    <cellStyle name="čárky 2 15 5 3 2" xfId="28509"/>
    <cellStyle name="čárky 2 15 5 4" xfId="26439"/>
    <cellStyle name="čárky 2 15 6" xfId="21688"/>
    <cellStyle name="čárky 2 15 6 2" xfId="24055"/>
    <cellStyle name="čárky 2 15 6 2 2" xfId="29226"/>
    <cellStyle name="čárky 2 15 6 3" xfId="27156"/>
    <cellStyle name="čárky 2 15 7" xfId="23016"/>
    <cellStyle name="čárky 2 15 7 2" xfId="28190"/>
    <cellStyle name="čárky 2 15 8" xfId="26121"/>
    <cellStyle name="čárky 2 16" xfId="1724"/>
    <cellStyle name="čárky 2 16 2" xfId="20101"/>
    <cellStyle name="čárky 2 16 2 2" xfId="21354"/>
    <cellStyle name="čárky 2 16 2 2 2" xfId="22802"/>
    <cellStyle name="čárky 2 16 2 2 2 2" xfId="24893"/>
    <cellStyle name="čárky 2 16 2 2 2 2 2" xfId="30064"/>
    <cellStyle name="čárky 2 16 2 2 2 3" xfId="27994"/>
    <cellStyle name="čárky 2 16 2 2 3" xfId="23825"/>
    <cellStyle name="čárky 2 16 2 2 3 2" xfId="28996"/>
    <cellStyle name="čárky 2 16 2 2 4" xfId="26926"/>
    <cellStyle name="čárky 2 16 2 3" xfId="22460"/>
    <cellStyle name="čárky 2 16 2 3 2" xfId="24561"/>
    <cellStyle name="čárky 2 16 2 3 2 2" xfId="29732"/>
    <cellStyle name="čárky 2 16 2 3 3" xfId="27662"/>
    <cellStyle name="čárky 2 16 2 4" xfId="23434"/>
    <cellStyle name="čárky 2 16 2 4 2" xfId="28605"/>
    <cellStyle name="čárky 2 16 2 5" xfId="26535"/>
    <cellStyle name="čárky 2 16 3" xfId="21211"/>
    <cellStyle name="čárky 2 16 3 2" xfId="22659"/>
    <cellStyle name="čárky 2 16 3 2 2" xfId="24750"/>
    <cellStyle name="čárky 2 16 3 2 2 2" xfId="29921"/>
    <cellStyle name="čárky 2 16 3 2 3" xfId="27851"/>
    <cellStyle name="čárky 2 16 3 3" xfId="23682"/>
    <cellStyle name="čárky 2 16 3 3 2" xfId="28853"/>
    <cellStyle name="čárky 2 16 3 4" xfId="26783"/>
    <cellStyle name="čárky 2 16 4" xfId="19616"/>
    <cellStyle name="čárky 2 16 4 2" xfId="22303"/>
    <cellStyle name="čárky 2 16 4 2 2" xfId="24408"/>
    <cellStyle name="čárky 2 16 4 2 2 2" xfId="29579"/>
    <cellStyle name="čárky 2 16 4 2 3" xfId="27509"/>
    <cellStyle name="čárky 2 16 4 3" xfId="23205"/>
    <cellStyle name="čárky 2 16 4 3 2" xfId="28376"/>
    <cellStyle name="čárky 2 16 4 4" xfId="26306"/>
    <cellStyle name="čárky 2 16 5" xfId="20946"/>
    <cellStyle name="čárky 2 16 5 2" xfId="22125"/>
    <cellStyle name="čárky 2 16 5 2 2" xfId="24230"/>
    <cellStyle name="čárky 2 16 5 2 2 2" xfId="29401"/>
    <cellStyle name="čárky 2 16 5 2 3" xfId="27331"/>
    <cellStyle name="čárky 2 16 5 3" xfId="23537"/>
    <cellStyle name="čárky 2 16 5 3 2" xfId="28708"/>
    <cellStyle name="čárky 2 16 5 4" xfId="26638"/>
    <cellStyle name="čárky 2 16 6" xfId="21689"/>
    <cellStyle name="čárky 2 16 6 2" xfId="24056"/>
    <cellStyle name="čárky 2 16 6 2 2" xfId="29227"/>
    <cellStyle name="čárky 2 16 6 3" xfId="27157"/>
    <cellStyle name="čárky 2 16 7" xfId="23017"/>
    <cellStyle name="čárky 2 16 7 2" xfId="28191"/>
    <cellStyle name="čárky 2 16 8" xfId="26122"/>
    <cellStyle name="čárky 2 17" xfId="1725"/>
    <cellStyle name="čárky 2 17 2" xfId="20102"/>
    <cellStyle name="čárky 2 17 2 2" xfId="21355"/>
    <cellStyle name="čárky 2 17 2 2 2" xfId="22803"/>
    <cellStyle name="čárky 2 17 2 2 2 2" xfId="24894"/>
    <cellStyle name="čárky 2 17 2 2 2 2 2" xfId="30065"/>
    <cellStyle name="čárky 2 17 2 2 2 3" xfId="27995"/>
    <cellStyle name="čárky 2 17 2 2 3" xfId="23826"/>
    <cellStyle name="čárky 2 17 2 2 3 2" xfId="28997"/>
    <cellStyle name="čárky 2 17 2 2 4" xfId="26927"/>
    <cellStyle name="čárky 2 17 2 3" xfId="22461"/>
    <cellStyle name="čárky 2 17 2 3 2" xfId="24562"/>
    <cellStyle name="čárky 2 17 2 3 2 2" xfId="29733"/>
    <cellStyle name="čárky 2 17 2 3 3" xfId="27663"/>
    <cellStyle name="čárky 2 17 2 4" xfId="23435"/>
    <cellStyle name="čárky 2 17 2 4 2" xfId="28606"/>
    <cellStyle name="čárky 2 17 2 5" xfId="26536"/>
    <cellStyle name="čárky 2 17 3" xfId="21212"/>
    <cellStyle name="čárky 2 17 3 2" xfId="22660"/>
    <cellStyle name="čárky 2 17 3 2 2" xfId="24751"/>
    <cellStyle name="čárky 2 17 3 2 2 2" xfId="29922"/>
    <cellStyle name="čárky 2 17 3 2 3" xfId="27852"/>
    <cellStyle name="čárky 2 17 3 3" xfId="23683"/>
    <cellStyle name="čárky 2 17 3 3 2" xfId="28854"/>
    <cellStyle name="čárky 2 17 3 4" xfId="26784"/>
    <cellStyle name="čárky 2 17 4" xfId="19617"/>
    <cellStyle name="čárky 2 17 4 2" xfId="22304"/>
    <cellStyle name="čárky 2 17 4 2 2" xfId="24409"/>
    <cellStyle name="čárky 2 17 4 2 2 2" xfId="29580"/>
    <cellStyle name="čárky 2 17 4 2 3" xfId="27510"/>
    <cellStyle name="čárky 2 17 4 3" xfId="23206"/>
    <cellStyle name="čárky 2 17 4 3 2" xfId="28377"/>
    <cellStyle name="čárky 2 17 4 4" xfId="26307"/>
    <cellStyle name="čárky 2 17 5" xfId="19674"/>
    <cellStyle name="čárky 2 17 5 2" xfId="22126"/>
    <cellStyle name="čárky 2 17 5 2 2" xfId="24231"/>
    <cellStyle name="čárky 2 17 5 2 2 2" xfId="29402"/>
    <cellStyle name="čárky 2 17 5 2 3" xfId="27332"/>
    <cellStyle name="čárky 2 17 5 3" xfId="23242"/>
    <cellStyle name="čárky 2 17 5 3 2" xfId="28413"/>
    <cellStyle name="čárky 2 17 5 4" xfId="26343"/>
    <cellStyle name="čárky 2 17 6" xfId="21690"/>
    <cellStyle name="čárky 2 17 6 2" xfId="24057"/>
    <cellStyle name="čárky 2 17 6 2 2" xfId="29228"/>
    <cellStyle name="čárky 2 17 6 3" xfId="27158"/>
    <cellStyle name="čárky 2 17 7" xfId="23018"/>
    <cellStyle name="čárky 2 17 7 2" xfId="28192"/>
    <cellStyle name="čárky 2 17 8" xfId="26123"/>
    <cellStyle name="čárky 2 18" xfId="1726"/>
    <cellStyle name="čárky 2 18 2" xfId="20103"/>
    <cellStyle name="čárky 2 18 2 2" xfId="21356"/>
    <cellStyle name="čárky 2 18 2 2 2" xfId="22804"/>
    <cellStyle name="čárky 2 18 2 2 2 2" xfId="24895"/>
    <cellStyle name="čárky 2 18 2 2 2 2 2" xfId="30066"/>
    <cellStyle name="čárky 2 18 2 2 2 3" xfId="27996"/>
    <cellStyle name="čárky 2 18 2 2 3" xfId="23827"/>
    <cellStyle name="čárky 2 18 2 2 3 2" xfId="28998"/>
    <cellStyle name="čárky 2 18 2 2 4" xfId="26928"/>
    <cellStyle name="čárky 2 18 2 3" xfId="22462"/>
    <cellStyle name="čárky 2 18 2 3 2" xfId="24563"/>
    <cellStyle name="čárky 2 18 2 3 2 2" xfId="29734"/>
    <cellStyle name="čárky 2 18 2 3 3" xfId="27664"/>
    <cellStyle name="čárky 2 18 2 4" xfId="23436"/>
    <cellStyle name="čárky 2 18 2 4 2" xfId="28607"/>
    <cellStyle name="čárky 2 18 2 5" xfId="26537"/>
    <cellStyle name="čárky 2 18 3" xfId="21213"/>
    <cellStyle name="čárky 2 18 3 2" xfId="22661"/>
    <cellStyle name="čárky 2 18 3 2 2" xfId="24752"/>
    <cellStyle name="čárky 2 18 3 2 2 2" xfId="29923"/>
    <cellStyle name="čárky 2 18 3 2 3" xfId="27853"/>
    <cellStyle name="čárky 2 18 3 3" xfId="23684"/>
    <cellStyle name="čárky 2 18 3 3 2" xfId="28855"/>
    <cellStyle name="čárky 2 18 3 4" xfId="26785"/>
    <cellStyle name="čárky 2 18 4" xfId="19618"/>
    <cellStyle name="čárky 2 18 4 2" xfId="22305"/>
    <cellStyle name="čárky 2 18 4 2 2" xfId="24410"/>
    <cellStyle name="čárky 2 18 4 2 2 2" xfId="29581"/>
    <cellStyle name="čárky 2 18 4 2 3" xfId="27511"/>
    <cellStyle name="čárky 2 18 4 3" xfId="23207"/>
    <cellStyle name="čárky 2 18 4 3 2" xfId="28378"/>
    <cellStyle name="čárky 2 18 4 4" xfId="26308"/>
    <cellStyle name="čárky 2 18 5" xfId="21062"/>
    <cellStyle name="čárky 2 18 5 2" xfId="22127"/>
    <cellStyle name="čárky 2 18 5 2 2" xfId="24232"/>
    <cellStyle name="čárky 2 18 5 2 2 2" xfId="29403"/>
    <cellStyle name="čárky 2 18 5 2 3" xfId="27333"/>
    <cellStyle name="čárky 2 18 5 3" xfId="23557"/>
    <cellStyle name="čárky 2 18 5 3 2" xfId="28728"/>
    <cellStyle name="čárky 2 18 5 4" xfId="26658"/>
    <cellStyle name="čárky 2 18 6" xfId="21691"/>
    <cellStyle name="čárky 2 18 6 2" xfId="24058"/>
    <cellStyle name="čárky 2 18 6 2 2" xfId="29229"/>
    <cellStyle name="čárky 2 18 6 3" xfId="27159"/>
    <cellStyle name="čárky 2 18 7" xfId="23019"/>
    <cellStyle name="čárky 2 18 7 2" xfId="28193"/>
    <cellStyle name="čárky 2 18 8" xfId="26124"/>
    <cellStyle name="čárky 2 19" xfId="1727"/>
    <cellStyle name="čárky 2 19 2" xfId="20104"/>
    <cellStyle name="čárky 2 19 2 2" xfId="21357"/>
    <cellStyle name="čárky 2 19 2 2 2" xfId="22805"/>
    <cellStyle name="čárky 2 19 2 2 2 2" xfId="24896"/>
    <cellStyle name="čárky 2 19 2 2 2 2 2" xfId="30067"/>
    <cellStyle name="čárky 2 19 2 2 2 3" xfId="27997"/>
    <cellStyle name="čárky 2 19 2 2 3" xfId="23828"/>
    <cellStyle name="čárky 2 19 2 2 3 2" xfId="28999"/>
    <cellStyle name="čárky 2 19 2 2 4" xfId="26929"/>
    <cellStyle name="čárky 2 19 2 3" xfId="22463"/>
    <cellStyle name="čárky 2 19 2 3 2" xfId="24564"/>
    <cellStyle name="čárky 2 19 2 3 2 2" xfId="29735"/>
    <cellStyle name="čárky 2 19 2 3 3" xfId="27665"/>
    <cellStyle name="čárky 2 19 2 4" xfId="23437"/>
    <cellStyle name="čárky 2 19 2 4 2" xfId="28608"/>
    <cellStyle name="čárky 2 19 2 5" xfId="26538"/>
    <cellStyle name="čárky 2 19 3" xfId="21214"/>
    <cellStyle name="čárky 2 19 3 2" xfId="22662"/>
    <cellStyle name="čárky 2 19 3 2 2" xfId="24753"/>
    <cellStyle name="čárky 2 19 3 2 2 2" xfId="29924"/>
    <cellStyle name="čárky 2 19 3 2 3" xfId="27854"/>
    <cellStyle name="čárky 2 19 3 3" xfId="23685"/>
    <cellStyle name="čárky 2 19 3 3 2" xfId="28856"/>
    <cellStyle name="čárky 2 19 3 4" xfId="26786"/>
    <cellStyle name="čárky 2 19 4" xfId="19619"/>
    <cellStyle name="čárky 2 19 4 2" xfId="22306"/>
    <cellStyle name="čárky 2 19 4 2 2" xfId="24411"/>
    <cellStyle name="čárky 2 19 4 2 2 2" xfId="29582"/>
    <cellStyle name="čárky 2 19 4 2 3" xfId="27512"/>
    <cellStyle name="čárky 2 19 4 3" xfId="23208"/>
    <cellStyle name="čárky 2 19 4 3 2" xfId="28379"/>
    <cellStyle name="čárky 2 19 4 4" xfId="26309"/>
    <cellStyle name="čárky 2 19 5" xfId="21553"/>
    <cellStyle name="čárky 2 19 5 2" xfId="22128"/>
    <cellStyle name="čárky 2 19 5 2 2" xfId="24233"/>
    <cellStyle name="čárky 2 19 5 2 2 2" xfId="29404"/>
    <cellStyle name="čárky 2 19 5 2 3" xfId="27334"/>
    <cellStyle name="čárky 2 19 5 3" xfId="23985"/>
    <cellStyle name="čárky 2 19 5 3 2" xfId="29156"/>
    <cellStyle name="čárky 2 19 5 4" xfId="27086"/>
    <cellStyle name="čárky 2 19 6" xfId="21692"/>
    <cellStyle name="čárky 2 19 6 2" xfId="24059"/>
    <cellStyle name="čárky 2 19 6 2 2" xfId="29230"/>
    <cellStyle name="čárky 2 19 6 3" xfId="27160"/>
    <cellStyle name="čárky 2 19 7" xfId="23020"/>
    <cellStyle name="čárky 2 19 7 2" xfId="28194"/>
    <cellStyle name="čárky 2 19 8" xfId="26125"/>
    <cellStyle name="čárky 2 2" xfId="1728"/>
    <cellStyle name="čárky 2 2 10" xfId="23021"/>
    <cellStyle name="čárky 2 2 10 2" xfId="28195"/>
    <cellStyle name="čárky 2 2 11" xfId="25065"/>
    <cellStyle name="čárky 2 2 12" xfId="26126"/>
    <cellStyle name="čárky 2 2 2" xfId="1729"/>
    <cellStyle name="čárky 2 2 2 2" xfId="20106"/>
    <cellStyle name="čárky 2 2 2 2 2" xfId="21359"/>
    <cellStyle name="čárky 2 2 2 2 2 2" xfId="22807"/>
    <cellStyle name="čárky 2 2 2 2 2 2 2" xfId="24898"/>
    <cellStyle name="čárky 2 2 2 2 2 2 2 2" xfId="30069"/>
    <cellStyle name="čárky 2 2 2 2 2 2 3" xfId="27999"/>
    <cellStyle name="čárky 2 2 2 2 2 3" xfId="23830"/>
    <cellStyle name="čárky 2 2 2 2 2 3 2" xfId="29001"/>
    <cellStyle name="čárky 2 2 2 2 2 4" xfId="26931"/>
    <cellStyle name="čárky 2 2 2 2 3" xfId="22465"/>
    <cellStyle name="čárky 2 2 2 2 3 2" xfId="24566"/>
    <cellStyle name="čárky 2 2 2 2 3 2 2" xfId="29737"/>
    <cellStyle name="čárky 2 2 2 2 3 3" xfId="27667"/>
    <cellStyle name="čárky 2 2 2 2 4" xfId="23439"/>
    <cellStyle name="čárky 2 2 2 2 4 2" xfId="28610"/>
    <cellStyle name="čárky 2 2 2 2 5" xfId="26540"/>
    <cellStyle name="čárky 2 2 2 3" xfId="21216"/>
    <cellStyle name="čárky 2 2 2 3 2" xfId="22664"/>
    <cellStyle name="čárky 2 2 2 3 2 2" xfId="24755"/>
    <cellStyle name="čárky 2 2 2 3 2 2 2" xfId="29926"/>
    <cellStyle name="čárky 2 2 2 3 2 3" xfId="27856"/>
    <cellStyle name="čárky 2 2 2 3 3" xfId="23687"/>
    <cellStyle name="čárky 2 2 2 3 3 2" xfId="28858"/>
    <cellStyle name="čárky 2 2 2 3 4" xfId="26788"/>
    <cellStyle name="čárky 2 2 2 4" xfId="19621"/>
    <cellStyle name="čárky 2 2 2 4 2" xfId="22308"/>
    <cellStyle name="čárky 2 2 2 4 2 2" xfId="24413"/>
    <cellStyle name="čárky 2 2 2 4 2 2 2" xfId="29584"/>
    <cellStyle name="čárky 2 2 2 4 2 3" xfId="27514"/>
    <cellStyle name="čárky 2 2 2 4 3" xfId="23210"/>
    <cellStyle name="čárky 2 2 2 4 3 2" xfId="28381"/>
    <cellStyle name="čárky 2 2 2 4 4" xfId="26311"/>
    <cellStyle name="čárky 2 2 2 5" xfId="20899"/>
    <cellStyle name="čárky 2 2 2 5 2" xfId="22130"/>
    <cellStyle name="čárky 2 2 2 5 2 2" xfId="24235"/>
    <cellStyle name="čárky 2 2 2 5 2 2 2" xfId="29406"/>
    <cellStyle name="čárky 2 2 2 5 2 3" xfId="27336"/>
    <cellStyle name="čárky 2 2 2 5 3" xfId="23518"/>
    <cellStyle name="čárky 2 2 2 5 3 2" xfId="28689"/>
    <cellStyle name="čárky 2 2 2 5 4" xfId="26619"/>
    <cellStyle name="čárky 2 2 2 6" xfId="21694"/>
    <cellStyle name="čárky 2 2 2 6 2" xfId="24061"/>
    <cellStyle name="čárky 2 2 2 6 2 2" xfId="29232"/>
    <cellStyle name="čárky 2 2 2 6 3" xfId="27162"/>
    <cellStyle name="čárky 2 2 2 7" xfId="23022"/>
    <cellStyle name="čárky 2 2 2 7 2" xfId="28196"/>
    <cellStyle name="čárky 2 2 2 8" xfId="26127"/>
    <cellStyle name="čárky 2 2 3" xfId="1730"/>
    <cellStyle name="čárky 2 2 3 2" xfId="20107"/>
    <cellStyle name="čárky 2 2 3 2 2" xfId="21360"/>
    <cellStyle name="čárky 2 2 3 2 2 2" xfId="22808"/>
    <cellStyle name="čárky 2 2 3 2 2 2 2" xfId="24899"/>
    <cellStyle name="čárky 2 2 3 2 2 2 2 2" xfId="30070"/>
    <cellStyle name="čárky 2 2 3 2 2 2 3" xfId="28000"/>
    <cellStyle name="čárky 2 2 3 2 2 3" xfId="23831"/>
    <cellStyle name="čárky 2 2 3 2 2 3 2" xfId="29002"/>
    <cellStyle name="čárky 2 2 3 2 2 4" xfId="26932"/>
    <cellStyle name="čárky 2 2 3 2 3" xfId="22466"/>
    <cellStyle name="čárky 2 2 3 2 3 2" xfId="24567"/>
    <cellStyle name="čárky 2 2 3 2 3 2 2" xfId="29738"/>
    <cellStyle name="čárky 2 2 3 2 3 3" xfId="27668"/>
    <cellStyle name="čárky 2 2 3 2 4" xfId="23440"/>
    <cellStyle name="čárky 2 2 3 2 4 2" xfId="28611"/>
    <cellStyle name="čárky 2 2 3 2 5" xfId="26541"/>
    <cellStyle name="čárky 2 2 3 3" xfId="21217"/>
    <cellStyle name="čárky 2 2 3 3 2" xfId="22665"/>
    <cellStyle name="čárky 2 2 3 3 2 2" xfId="24756"/>
    <cellStyle name="čárky 2 2 3 3 2 2 2" xfId="29927"/>
    <cellStyle name="čárky 2 2 3 3 2 3" xfId="27857"/>
    <cellStyle name="čárky 2 2 3 3 3" xfId="23688"/>
    <cellStyle name="čárky 2 2 3 3 3 2" xfId="28859"/>
    <cellStyle name="čárky 2 2 3 3 4" xfId="26789"/>
    <cellStyle name="čárky 2 2 3 4" xfId="19622"/>
    <cellStyle name="čárky 2 2 3 4 2" xfId="22309"/>
    <cellStyle name="čárky 2 2 3 4 2 2" xfId="24414"/>
    <cellStyle name="čárky 2 2 3 4 2 2 2" xfId="29585"/>
    <cellStyle name="čárky 2 2 3 4 2 3" xfId="27515"/>
    <cellStyle name="čárky 2 2 3 4 3" xfId="23211"/>
    <cellStyle name="čárky 2 2 3 4 3 2" xfId="28382"/>
    <cellStyle name="čárky 2 2 3 4 4" xfId="26312"/>
    <cellStyle name="čárky 2 2 3 5" xfId="19771"/>
    <cellStyle name="čárky 2 2 3 5 2" xfId="22131"/>
    <cellStyle name="čárky 2 2 3 5 2 2" xfId="24236"/>
    <cellStyle name="čárky 2 2 3 5 2 2 2" xfId="29407"/>
    <cellStyle name="čárky 2 2 3 5 2 3" xfId="27337"/>
    <cellStyle name="čárky 2 2 3 5 3" xfId="23274"/>
    <cellStyle name="čárky 2 2 3 5 3 2" xfId="28445"/>
    <cellStyle name="čárky 2 2 3 5 4" xfId="26375"/>
    <cellStyle name="čárky 2 2 3 6" xfId="21695"/>
    <cellStyle name="čárky 2 2 3 6 2" xfId="24062"/>
    <cellStyle name="čárky 2 2 3 6 2 2" xfId="29233"/>
    <cellStyle name="čárky 2 2 3 6 3" xfId="27163"/>
    <cellStyle name="čárky 2 2 3 7" xfId="23023"/>
    <cellStyle name="čárky 2 2 3 7 2" xfId="28197"/>
    <cellStyle name="čárky 2 2 3 8" xfId="26128"/>
    <cellStyle name="čárky 2 2 4" xfId="1731"/>
    <cellStyle name="čárky 2 2 4 2" xfId="21361"/>
    <cellStyle name="čárky 2 2 4 2 2" xfId="22809"/>
    <cellStyle name="čárky 2 2 4 2 2 2" xfId="24900"/>
    <cellStyle name="čárky 2 2 4 2 2 2 2" xfId="30071"/>
    <cellStyle name="čárky 2 2 4 2 2 3" xfId="28001"/>
    <cellStyle name="čárky 2 2 4 2 3" xfId="23832"/>
    <cellStyle name="čárky 2 2 4 2 3 2" xfId="29003"/>
    <cellStyle name="čárky 2 2 4 2 4" xfId="26933"/>
    <cellStyle name="čárky 2 2 4 3" xfId="20108"/>
    <cellStyle name="čárky 2 2 4 3 2" xfId="22467"/>
    <cellStyle name="čárky 2 2 4 3 2 2" xfId="24568"/>
    <cellStyle name="čárky 2 2 4 3 2 2 2" xfId="29739"/>
    <cellStyle name="čárky 2 2 4 3 2 3" xfId="27669"/>
    <cellStyle name="čárky 2 2 4 3 3" xfId="23441"/>
    <cellStyle name="čárky 2 2 4 3 3 2" xfId="28612"/>
    <cellStyle name="čárky 2 2 4 3 4" xfId="26542"/>
    <cellStyle name="čárky 2 2 4 4" xfId="19576"/>
    <cellStyle name="čárky 2 2 4 4 2" xfId="22132"/>
    <cellStyle name="čárky 2 2 4 4 2 2" xfId="24237"/>
    <cellStyle name="čárky 2 2 4 4 2 2 2" xfId="29408"/>
    <cellStyle name="čárky 2 2 4 4 2 3" xfId="27338"/>
    <cellStyle name="čárky 2 2 4 4 3" xfId="23168"/>
    <cellStyle name="čárky 2 2 4 4 3 2" xfId="28339"/>
    <cellStyle name="čárky 2 2 4 4 4" xfId="26269"/>
    <cellStyle name="čárky 2 2 4 5" xfId="21696"/>
    <cellStyle name="čárky 2 2 4 5 2" xfId="24063"/>
    <cellStyle name="čárky 2 2 4 5 2 2" xfId="29234"/>
    <cellStyle name="čárky 2 2 4 5 3" xfId="27164"/>
    <cellStyle name="čárky 2 2 4 6" xfId="23024"/>
    <cellStyle name="čárky 2 2 4 6 2" xfId="28198"/>
    <cellStyle name="čárky 2 2 4 7" xfId="26129"/>
    <cellStyle name="čárky 2 2 5" xfId="20105"/>
    <cellStyle name="čárky 2 2 5 2" xfId="21358"/>
    <cellStyle name="čárky 2 2 5 2 2" xfId="22806"/>
    <cellStyle name="čárky 2 2 5 2 2 2" xfId="24897"/>
    <cellStyle name="čárky 2 2 5 2 2 2 2" xfId="30068"/>
    <cellStyle name="čárky 2 2 5 2 2 3" xfId="27998"/>
    <cellStyle name="čárky 2 2 5 2 3" xfId="23829"/>
    <cellStyle name="čárky 2 2 5 2 3 2" xfId="29000"/>
    <cellStyle name="čárky 2 2 5 2 4" xfId="26930"/>
    <cellStyle name="čárky 2 2 5 3" xfId="22464"/>
    <cellStyle name="čárky 2 2 5 3 2" xfId="24565"/>
    <cellStyle name="čárky 2 2 5 3 2 2" xfId="29736"/>
    <cellStyle name="čárky 2 2 5 3 3" xfId="27666"/>
    <cellStyle name="čárky 2 2 5 4" xfId="23438"/>
    <cellStyle name="čárky 2 2 5 4 2" xfId="28609"/>
    <cellStyle name="čárky 2 2 5 5" xfId="26539"/>
    <cellStyle name="čárky 2 2 6" xfId="21215"/>
    <cellStyle name="čárky 2 2 6 2" xfId="22663"/>
    <cellStyle name="čárky 2 2 6 2 2" xfId="24754"/>
    <cellStyle name="čárky 2 2 6 2 2 2" xfId="29925"/>
    <cellStyle name="čárky 2 2 6 2 3" xfId="27855"/>
    <cellStyle name="čárky 2 2 6 3" xfId="23686"/>
    <cellStyle name="čárky 2 2 6 3 2" xfId="28857"/>
    <cellStyle name="čárky 2 2 6 4" xfId="26787"/>
    <cellStyle name="čárky 2 2 7" xfId="19620"/>
    <cellStyle name="čárky 2 2 7 2" xfId="22307"/>
    <cellStyle name="čárky 2 2 7 2 2" xfId="24412"/>
    <cellStyle name="čárky 2 2 7 2 2 2" xfId="29583"/>
    <cellStyle name="čárky 2 2 7 2 3" xfId="27513"/>
    <cellStyle name="čárky 2 2 7 3" xfId="23209"/>
    <cellStyle name="čárky 2 2 7 3 2" xfId="28380"/>
    <cellStyle name="čárky 2 2 7 4" xfId="26310"/>
    <cellStyle name="čárky 2 2 8" xfId="20903"/>
    <cellStyle name="čárky 2 2 8 2" xfId="22129"/>
    <cellStyle name="čárky 2 2 8 2 2" xfId="24234"/>
    <cellStyle name="čárky 2 2 8 2 2 2" xfId="29405"/>
    <cellStyle name="čárky 2 2 8 2 3" xfId="27335"/>
    <cellStyle name="čárky 2 2 8 3" xfId="23520"/>
    <cellStyle name="čárky 2 2 8 3 2" xfId="28691"/>
    <cellStyle name="čárky 2 2 8 4" xfId="26621"/>
    <cellStyle name="čárky 2 2 9" xfId="21693"/>
    <cellStyle name="čárky 2 2 9 2" xfId="24060"/>
    <cellStyle name="čárky 2 2 9 2 2" xfId="29231"/>
    <cellStyle name="čárky 2 2 9 3" xfId="27161"/>
    <cellStyle name="čárky 2 20" xfId="1732"/>
    <cellStyle name="čárky 2 20 2" xfId="20109"/>
    <cellStyle name="čárky 2 20 2 2" xfId="21362"/>
    <cellStyle name="čárky 2 20 2 2 2" xfId="22810"/>
    <cellStyle name="čárky 2 20 2 2 2 2" xfId="24901"/>
    <cellStyle name="čárky 2 20 2 2 2 2 2" xfId="30072"/>
    <cellStyle name="čárky 2 20 2 2 2 3" xfId="28002"/>
    <cellStyle name="čárky 2 20 2 2 3" xfId="23833"/>
    <cellStyle name="čárky 2 20 2 2 3 2" xfId="29004"/>
    <cellStyle name="čárky 2 20 2 2 4" xfId="26934"/>
    <cellStyle name="čárky 2 20 2 3" xfId="22468"/>
    <cellStyle name="čárky 2 20 2 3 2" xfId="24569"/>
    <cellStyle name="čárky 2 20 2 3 2 2" xfId="29740"/>
    <cellStyle name="čárky 2 20 2 3 3" xfId="27670"/>
    <cellStyle name="čárky 2 20 2 4" xfId="23442"/>
    <cellStyle name="čárky 2 20 2 4 2" xfId="28613"/>
    <cellStyle name="čárky 2 20 2 5" xfId="26543"/>
    <cellStyle name="čárky 2 20 3" xfId="21218"/>
    <cellStyle name="čárky 2 20 3 2" xfId="22666"/>
    <cellStyle name="čárky 2 20 3 2 2" xfId="24757"/>
    <cellStyle name="čárky 2 20 3 2 2 2" xfId="29928"/>
    <cellStyle name="čárky 2 20 3 2 3" xfId="27858"/>
    <cellStyle name="čárky 2 20 3 3" xfId="23689"/>
    <cellStyle name="čárky 2 20 3 3 2" xfId="28860"/>
    <cellStyle name="čárky 2 20 3 4" xfId="26790"/>
    <cellStyle name="čárky 2 20 4" xfId="19623"/>
    <cellStyle name="čárky 2 20 4 2" xfId="22310"/>
    <cellStyle name="čárky 2 20 4 2 2" xfId="24415"/>
    <cellStyle name="čárky 2 20 4 2 2 2" xfId="29586"/>
    <cellStyle name="čárky 2 20 4 2 3" xfId="27516"/>
    <cellStyle name="čárky 2 20 4 3" xfId="23212"/>
    <cellStyle name="čárky 2 20 4 3 2" xfId="28383"/>
    <cellStyle name="čárky 2 20 4 4" xfId="26313"/>
    <cellStyle name="čárky 2 20 5" xfId="19950"/>
    <cellStyle name="čárky 2 20 5 2" xfId="22133"/>
    <cellStyle name="čárky 2 20 5 2 2" xfId="24238"/>
    <cellStyle name="čárky 2 20 5 2 2 2" xfId="29409"/>
    <cellStyle name="čárky 2 20 5 2 3" xfId="27339"/>
    <cellStyle name="čárky 2 20 5 3" xfId="23363"/>
    <cellStyle name="čárky 2 20 5 3 2" xfId="28534"/>
    <cellStyle name="čárky 2 20 5 4" xfId="26464"/>
    <cellStyle name="čárky 2 20 6" xfId="21697"/>
    <cellStyle name="čárky 2 20 6 2" xfId="24064"/>
    <cellStyle name="čárky 2 20 6 2 2" xfId="29235"/>
    <cellStyle name="čárky 2 20 6 3" xfId="27165"/>
    <cellStyle name="čárky 2 20 7" xfId="23025"/>
    <cellStyle name="čárky 2 20 7 2" xfId="28199"/>
    <cellStyle name="čárky 2 20 8" xfId="26130"/>
    <cellStyle name="čárky 2 21" xfId="1733"/>
    <cellStyle name="čárky 2 21 2" xfId="20110"/>
    <cellStyle name="čárky 2 21 2 2" xfId="21363"/>
    <cellStyle name="čárky 2 21 2 2 2" xfId="22811"/>
    <cellStyle name="čárky 2 21 2 2 2 2" xfId="24902"/>
    <cellStyle name="čárky 2 21 2 2 2 2 2" xfId="30073"/>
    <cellStyle name="čárky 2 21 2 2 2 3" xfId="28003"/>
    <cellStyle name="čárky 2 21 2 2 3" xfId="23834"/>
    <cellStyle name="čárky 2 21 2 2 3 2" xfId="29005"/>
    <cellStyle name="čárky 2 21 2 2 4" xfId="26935"/>
    <cellStyle name="čárky 2 21 2 3" xfId="22469"/>
    <cellStyle name="čárky 2 21 2 3 2" xfId="24570"/>
    <cellStyle name="čárky 2 21 2 3 2 2" xfId="29741"/>
    <cellStyle name="čárky 2 21 2 3 3" xfId="27671"/>
    <cellStyle name="čárky 2 21 2 4" xfId="23443"/>
    <cellStyle name="čárky 2 21 2 4 2" xfId="28614"/>
    <cellStyle name="čárky 2 21 2 5" xfId="26544"/>
    <cellStyle name="čárky 2 21 3" xfId="21219"/>
    <cellStyle name="čárky 2 21 3 2" xfId="22667"/>
    <cellStyle name="čárky 2 21 3 2 2" xfId="24758"/>
    <cellStyle name="čárky 2 21 3 2 2 2" xfId="29929"/>
    <cellStyle name="čárky 2 21 3 2 3" xfId="27859"/>
    <cellStyle name="čárky 2 21 3 3" xfId="23690"/>
    <cellStyle name="čárky 2 21 3 3 2" xfId="28861"/>
    <cellStyle name="čárky 2 21 3 4" xfId="26791"/>
    <cellStyle name="čárky 2 21 4" xfId="19624"/>
    <cellStyle name="čárky 2 21 4 2" xfId="22311"/>
    <cellStyle name="čárky 2 21 4 2 2" xfId="24416"/>
    <cellStyle name="čárky 2 21 4 2 2 2" xfId="29587"/>
    <cellStyle name="čárky 2 21 4 2 3" xfId="27517"/>
    <cellStyle name="čárky 2 21 4 3" xfId="23213"/>
    <cellStyle name="čárky 2 21 4 3 2" xfId="28384"/>
    <cellStyle name="čárky 2 21 4 4" xfId="26314"/>
    <cellStyle name="čárky 2 21 5" xfId="20871"/>
    <cellStyle name="čárky 2 21 5 2" xfId="22134"/>
    <cellStyle name="čárky 2 21 5 2 2" xfId="24239"/>
    <cellStyle name="čárky 2 21 5 2 2 2" xfId="29410"/>
    <cellStyle name="čárky 2 21 5 2 3" xfId="27340"/>
    <cellStyle name="čárky 2 21 5 3" xfId="23510"/>
    <cellStyle name="čárky 2 21 5 3 2" xfId="28681"/>
    <cellStyle name="čárky 2 21 5 4" xfId="26611"/>
    <cellStyle name="čárky 2 21 6" xfId="21698"/>
    <cellStyle name="čárky 2 21 6 2" xfId="24065"/>
    <cellStyle name="čárky 2 21 6 2 2" xfId="29236"/>
    <cellStyle name="čárky 2 21 6 3" xfId="27166"/>
    <cellStyle name="čárky 2 21 7" xfId="23026"/>
    <cellStyle name="čárky 2 21 7 2" xfId="28200"/>
    <cellStyle name="čárky 2 21 8" xfId="26131"/>
    <cellStyle name="čárky 2 22" xfId="1734"/>
    <cellStyle name="čárky 2 22 2" xfId="20111"/>
    <cellStyle name="čárky 2 22 2 2" xfId="21364"/>
    <cellStyle name="čárky 2 22 2 2 2" xfId="22812"/>
    <cellStyle name="čárky 2 22 2 2 2 2" xfId="24903"/>
    <cellStyle name="čárky 2 22 2 2 2 2 2" xfId="30074"/>
    <cellStyle name="čárky 2 22 2 2 2 3" xfId="28004"/>
    <cellStyle name="čárky 2 22 2 2 3" xfId="23835"/>
    <cellStyle name="čárky 2 22 2 2 3 2" xfId="29006"/>
    <cellStyle name="čárky 2 22 2 2 4" xfId="26936"/>
    <cellStyle name="čárky 2 22 2 3" xfId="22470"/>
    <cellStyle name="čárky 2 22 2 3 2" xfId="24571"/>
    <cellStyle name="čárky 2 22 2 3 2 2" xfId="29742"/>
    <cellStyle name="čárky 2 22 2 3 3" xfId="27672"/>
    <cellStyle name="čárky 2 22 2 4" xfId="23444"/>
    <cellStyle name="čárky 2 22 2 4 2" xfId="28615"/>
    <cellStyle name="čárky 2 22 2 5" xfId="26545"/>
    <cellStyle name="čárky 2 22 3" xfId="21220"/>
    <cellStyle name="čárky 2 22 3 2" xfId="22668"/>
    <cellStyle name="čárky 2 22 3 2 2" xfId="24759"/>
    <cellStyle name="čárky 2 22 3 2 2 2" xfId="29930"/>
    <cellStyle name="čárky 2 22 3 2 3" xfId="27860"/>
    <cellStyle name="čárky 2 22 3 3" xfId="23691"/>
    <cellStyle name="čárky 2 22 3 3 2" xfId="28862"/>
    <cellStyle name="čárky 2 22 3 4" xfId="26792"/>
    <cellStyle name="čárky 2 22 4" xfId="19625"/>
    <cellStyle name="čárky 2 22 4 2" xfId="22312"/>
    <cellStyle name="čárky 2 22 4 2 2" xfId="24417"/>
    <cellStyle name="čárky 2 22 4 2 2 2" xfId="29588"/>
    <cellStyle name="čárky 2 22 4 2 3" xfId="27518"/>
    <cellStyle name="čárky 2 22 4 3" xfId="23214"/>
    <cellStyle name="čárky 2 22 4 3 2" xfId="28385"/>
    <cellStyle name="čárky 2 22 4 4" xfId="26315"/>
    <cellStyle name="čárky 2 22 5" xfId="19856"/>
    <cellStyle name="čárky 2 22 5 2" xfId="22135"/>
    <cellStyle name="čárky 2 22 5 2 2" xfId="24240"/>
    <cellStyle name="čárky 2 22 5 2 2 2" xfId="29411"/>
    <cellStyle name="čárky 2 22 5 2 3" xfId="27341"/>
    <cellStyle name="čárky 2 22 5 3" xfId="23334"/>
    <cellStyle name="čárky 2 22 5 3 2" xfId="28505"/>
    <cellStyle name="čárky 2 22 5 4" xfId="26435"/>
    <cellStyle name="čárky 2 22 6" xfId="21699"/>
    <cellStyle name="čárky 2 22 6 2" xfId="24066"/>
    <cellStyle name="čárky 2 22 6 2 2" xfId="29237"/>
    <cellStyle name="čárky 2 22 6 3" xfId="27167"/>
    <cellStyle name="čárky 2 22 7" xfId="23027"/>
    <cellStyle name="čárky 2 22 7 2" xfId="28201"/>
    <cellStyle name="čárky 2 22 8" xfId="26132"/>
    <cellStyle name="čárky 2 23" xfId="1735"/>
    <cellStyle name="čárky 2 23 2" xfId="20112"/>
    <cellStyle name="čárky 2 23 2 2" xfId="21365"/>
    <cellStyle name="čárky 2 23 2 2 2" xfId="22813"/>
    <cellStyle name="čárky 2 23 2 2 2 2" xfId="24904"/>
    <cellStyle name="čárky 2 23 2 2 2 2 2" xfId="30075"/>
    <cellStyle name="čárky 2 23 2 2 2 3" xfId="28005"/>
    <cellStyle name="čárky 2 23 2 2 3" xfId="23836"/>
    <cellStyle name="čárky 2 23 2 2 3 2" xfId="29007"/>
    <cellStyle name="čárky 2 23 2 2 4" xfId="26937"/>
    <cellStyle name="čárky 2 23 2 3" xfId="22471"/>
    <cellStyle name="čárky 2 23 2 3 2" xfId="24572"/>
    <cellStyle name="čárky 2 23 2 3 2 2" xfId="29743"/>
    <cellStyle name="čárky 2 23 2 3 3" xfId="27673"/>
    <cellStyle name="čárky 2 23 2 4" xfId="23445"/>
    <cellStyle name="čárky 2 23 2 4 2" xfId="28616"/>
    <cellStyle name="čárky 2 23 2 5" xfId="26546"/>
    <cellStyle name="čárky 2 23 3" xfId="21221"/>
    <cellStyle name="čárky 2 23 3 2" xfId="22669"/>
    <cellStyle name="čárky 2 23 3 2 2" xfId="24760"/>
    <cellStyle name="čárky 2 23 3 2 2 2" xfId="29931"/>
    <cellStyle name="čárky 2 23 3 2 3" xfId="27861"/>
    <cellStyle name="čárky 2 23 3 3" xfId="23692"/>
    <cellStyle name="čárky 2 23 3 3 2" xfId="28863"/>
    <cellStyle name="čárky 2 23 3 4" xfId="26793"/>
    <cellStyle name="čárky 2 23 4" xfId="19626"/>
    <cellStyle name="čárky 2 23 4 2" xfId="22313"/>
    <cellStyle name="čárky 2 23 4 2 2" xfId="24418"/>
    <cellStyle name="čárky 2 23 4 2 2 2" xfId="29589"/>
    <cellStyle name="čárky 2 23 4 2 3" xfId="27519"/>
    <cellStyle name="čárky 2 23 4 3" xfId="23215"/>
    <cellStyle name="čárky 2 23 4 3 2" xfId="28386"/>
    <cellStyle name="čárky 2 23 4 4" xfId="26316"/>
    <cellStyle name="čárky 2 23 5" xfId="20843"/>
    <cellStyle name="čárky 2 23 5 2" xfId="22136"/>
    <cellStyle name="čárky 2 23 5 2 2" xfId="24241"/>
    <cellStyle name="čárky 2 23 5 2 2 2" xfId="29412"/>
    <cellStyle name="čárky 2 23 5 2 3" xfId="27342"/>
    <cellStyle name="čárky 2 23 5 3" xfId="23499"/>
    <cellStyle name="čárky 2 23 5 3 2" xfId="28670"/>
    <cellStyle name="čárky 2 23 5 4" xfId="26600"/>
    <cellStyle name="čárky 2 23 6" xfId="21700"/>
    <cellStyle name="čárky 2 23 6 2" xfId="24067"/>
    <cellStyle name="čárky 2 23 6 2 2" xfId="29238"/>
    <cellStyle name="čárky 2 23 6 3" xfId="27168"/>
    <cellStyle name="čárky 2 23 7" xfId="23028"/>
    <cellStyle name="čárky 2 23 7 2" xfId="28202"/>
    <cellStyle name="čárky 2 23 8" xfId="26133"/>
    <cellStyle name="čárky 2 24" xfId="1736"/>
    <cellStyle name="čárky 2 24 2" xfId="20113"/>
    <cellStyle name="čárky 2 24 2 2" xfId="21366"/>
    <cellStyle name="čárky 2 24 2 2 2" xfId="22814"/>
    <cellStyle name="čárky 2 24 2 2 2 2" xfId="24905"/>
    <cellStyle name="čárky 2 24 2 2 2 2 2" xfId="30076"/>
    <cellStyle name="čárky 2 24 2 2 2 3" xfId="28006"/>
    <cellStyle name="čárky 2 24 2 2 3" xfId="23837"/>
    <cellStyle name="čárky 2 24 2 2 3 2" xfId="29008"/>
    <cellStyle name="čárky 2 24 2 2 4" xfId="26938"/>
    <cellStyle name="čárky 2 24 2 3" xfId="22472"/>
    <cellStyle name="čárky 2 24 2 3 2" xfId="24573"/>
    <cellStyle name="čárky 2 24 2 3 2 2" xfId="29744"/>
    <cellStyle name="čárky 2 24 2 3 3" xfId="27674"/>
    <cellStyle name="čárky 2 24 2 4" xfId="23446"/>
    <cellStyle name="čárky 2 24 2 4 2" xfId="28617"/>
    <cellStyle name="čárky 2 24 2 5" xfId="26547"/>
    <cellStyle name="čárky 2 24 3" xfId="21222"/>
    <cellStyle name="čárky 2 24 3 2" xfId="22670"/>
    <cellStyle name="čárky 2 24 3 2 2" xfId="24761"/>
    <cellStyle name="čárky 2 24 3 2 2 2" xfId="29932"/>
    <cellStyle name="čárky 2 24 3 2 3" xfId="27862"/>
    <cellStyle name="čárky 2 24 3 3" xfId="23693"/>
    <cellStyle name="čárky 2 24 3 3 2" xfId="28864"/>
    <cellStyle name="čárky 2 24 3 4" xfId="26794"/>
    <cellStyle name="čárky 2 24 4" xfId="19627"/>
    <cellStyle name="čárky 2 24 4 2" xfId="22314"/>
    <cellStyle name="čárky 2 24 4 2 2" xfId="24419"/>
    <cellStyle name="čárky 2 24 4 2 2 2" xfId="29590"/>
    <cellStyle name="čárky 2 24 4 2 3" xfId="27520"/>
    <cellStyle name="čárky 2 24 4 3" xfId="23216"/>
    <cellStyle name="čárky 2 24 4 3 2" xfId="28387"/>
    <cellStyle name="čárky 2 24 4 4" xfId="26317"/>
    <cellStyle name="čárky 2 24 5" xfId="19664"/>
    <cellStyle name="čárky 2 24 5 2" xfId="22137"/>
    <cellStyle name="čárky 2 24 5 2 2" xfId="24242"/>
    <cellStyle name="čárky 2 24 5 2 2 2" xfId="29413"/>
    <cellStyle name="čárky 2 24 5 2 3" xfId="27343"/>
    <cellStyle name="čárky 2 24 5 3" xfId="23240"/>
    <cellStyle name="čárky 2 24 5 3 2" xfId="28411"/>
    <cellStyle name="čárky 2 24 5 4" xfId="26341"/>
    <cellStyle name="čárky 2 24 6" xfId="21701"/>
    <cellStyle name="čárky 2 24 6 2" xfId="24068"/>
    <cellStyle name="čárky 2 24 6 2 2" xfId="29239"/>
    <cellStyle name="čárky 2 24 6 3" xfId="27169"/>
    <cellStyle name="čárky 2 24 7" xfId="23029"/>
    <cellStyle name="čárky 2 24 7 2" xfId="28203"/>
    <cellStyle name="čárky 2 24 8" xfId="26134"/>
    <cellStyle name="čárky 2 25" xfId="1737"/>
    <cellStyle name="čárky 2 25 2" xfId="20114"/>
    <cellStyle name="čárky 2 25 2 2" xfId="21367"/>
    <cellStyle name="čárky 2 25 2 2 2" xfId="22815"/>
    <cellStyle name="čárky 2 25 2 2 2 2" xfId="24906"/>
    <cellStyle name="čárky 2 25 2 2 2 2 2" xfId="30077"/>
    <cellStyle name="čárky 2 25 2 2 2 3" xfId="28007"/>
    <cellStyle name="čárky 2 25 2 2 3" xfId="23838"/>
    <cellStyle name="čárky 2 25 2 2 3 2" xfId="29009"/>
    <cellStyle name="čárky 2 25 2 2 4" xfId="26939"/>
    <cellStyle name="čárky 2 25 2 3" xfId="22473"/>
    <cellStyle name="čárky 2 25 2 3 2" xfId="24574"/>
    <cellStyle name="čárky 2 25 2 3 2 2" xfId="29745"/>
    <cellStyle name="čárky 2 25 2 3 3" xfId="27675"/>
    <cellStyle name="čárky 2 25 2 4" xfId="23447"/>
    <cellStyle name="čárky 2 25 2 4 2" xfId="28618"/>
    <cellStyle name="čárky 2 25 2 5" xfId="26548"/>
    <cellStyle name="čárky 2 25 3" xfId="21223"/>
    <cellStyle name="čárky 2 25 3 2" xfId="22671"/>
    <cellStyle name="čárky 2 25 3 2 2" xfId="24762"/>
    <cellStyle name="čárky 2 25 3 2 2 2" xfId="29933"/>
    <cellStyle name="čárky 2 25 3 2 3" xfId="27863"/>
    <cellStyle name="čárky 2 25 3 3" xfId="23694"/>
    <cellStyle name="čárky 2 25 3 3 2" xfId="28865"/>
    <cellStyle name="čárky 2 25 3 4" xfId="26795"/>
    <cellStyle name="čárky 2 25 4" xfId="19628"/>
    <cellStyle name="čárky 2 25 4 2" xfId="22315"/>
    <cellStyle name="čárky 2 25 4 2 2" xfId="24420"/>
    <cellStyle name="čárky 2 25 4 2 2 2" xfId="29591"/>
    <cellStyle name="čárky 2 25 4 2 3" xfId="27521"/>
    <cellStyle name="čárky 2 25 4 3" xfId="23217"/>
    <cellStyle name="čárky 2 25 4 3 2" xfId="28388"/>
    <cellStyle name="čárky 2 25 4 4" xfId="26318"/>
    <cellStyle name="čárky 2 25 5" xfId="20866"/>
    <cellStyle name="čárky 2 25 5 2" xfId="22138"/>
    <cellStyle name="čárky 2 25 5 2 2" xfId="24243"/>
    <cellStyle name="čárky 2 25 5 2 2 2" xfId="29414"/>
    <cellStyle name="čárky 2 25 5 2 3" xfId="27344"/>
    <cellStyle name="čárky 2 25 5 3" xfId="23506"/>
    <cellStyle name="čárky 2 25 5 3 2" xfId="28677"/>
    <cellStyle name="čárky 2 25 5 4" xfId="26607"/>
    <cellStyle name="čárky 2 25 6" xfId="21702"/>
    <cellStyle name="čárky 2 25 6 2" xfId="24069"/>
    <cellStyle name="čárky 2 25 6 2 2" xfId="29240"/>
    <cellStyle name="čárky 2 25 6 3" xfId="27170"/>
    <cellStyle name="čárky 2 25 7" xfId="23030"/>
    <cellStyle name="čárky 2 25 7 2" xfId="28204"/>
    <cellStyle name="čárky 2 25 8" xfId="26135"/>
    <cellStyle name="čárky 2 26" xfId="1738"/>
    <cellStyle name="čárky 2 26 2" xfId="20115"/>
    <cellStyle name="čárky 2 26 2 2" xfId="21368"/>
    <cellStyle name="čárky 2 26 2 2 2" xfId="22816"/>
    <cellStyle name="čárky 2 26 2 2 2 2" xfId="24907"/>
    <cellStyle name="čárky 2 26 2 2 2 2 2" xfId="30078"/>
    <cellStyle name="čárky 2 26 2 2 2 3" xfId="28008"/>
    <cellStyle name="čárky 2 26 2 2 3" xfId="23839"/>
    <cellStyle name="čárky 2 26 2 2 3 2" xfId="29010"/>
    <cellStyle name="čárky 2 26 2 2 4" xfId="26940"/>
    <cellStyle name="čárky 2 26 2 3" xfId="22474"/>
    <cellStyle name="čárky 2 26 2 3 2" xfId="24575"/>
    <cellStyle name="čárky 2 26 2 3 2 2" xfId="29746"/>
    <cellStyle name="čárky 2 26 2 3 3" xfId="27676"/>
    <cellStyle name="čárky 2 26 2 4" xfId="23448"/>
    <cellStyle name="čárky 2 26 2 4 2" xfId="28619"/>
    <cellStyle name="čárky 2 26 2 5" xfId="26549"/>
    <cellStyle name="čárky 2 26 3" xfId="21224"/>
    <cellStyle name="čárky 2 26 3 2" xfId="22672"/>
    <cellStyle name="čárky 2 26 3 2 2" xfId="24763"/>
    <cellStyle name="čárky 2 26 3 2 2 2" xfId="29934"/>
    <cellStyle name="čárky 2 26 3 2 3" xfId="27864"/>
    <cellStyle name="čárky 2 26 3 3" xfId="23695"/>
    <cellStyle name="čárky 2 26 3 3 2" xfId="28866"/>
    <cellStyle name="čárky 2 26 3 4" xfId="26796"/>
    <cellStyle name="čárky 2 26 4" xfId="19629"/>
    <cellStyle name="čárky 2 26 4 2" xfId="22316"/>
    <cellStyle name="čárky 2 26 4 2 2" xfId="24421"/>
    <cellStyle name="čárky 2 26 4 2 2 2" xfId="29592"/>
    <cellStyle name="čárky 2 26 4 2 3" xfId="27522"/>
    <cellStyle name="čárky 2 26 4 3" xfId="23218"/>
    <cellStyle name="čárky 2 26 4 3 2" xfId="28389"/>
    <cellStyle name="čárky 2 26 4 4" xfId="26319"/>
    <cellStyle name="čárky 2 26 5" xfId="21048"/>
    <cellStyle name="čárky 2 26 5 2" xfId="22139"/>
    <cellStyle name="čárky 2 26 5 2 2" xfId="24244"/>
    <cellStyle name="čárky 2 26 5 2 2 2" xfId="29415"/>
    <cellStyle name="čárky 2 26 5 2 3" xfId="27345"/>
    <cellStyle name="čárky 2 26 5 3" xfId="23553"/>
    <cellStyle name="čárky 2 26 5 3 2" xfId="28724"/>
    <cellStyle name="čárky 2 26 5 4" xfId="26654"/>
    <cellStyle name="čárky 2 26 6" xfId="21703"/>
    <cellStyle name="čárky 2 26 6 2" xfId="24070"/>
    <cellStyle name="čárky 2 26 6 2 2" xfId="29241"/>
    <cellStyle name="čárky 2 26 6 3" xfId="27171"/>
    <cellStyle name="čárky 2 26 7" xfId="23031"/>
    <cellStyle name="čárky 2 26 7 2" xfId="28205"/>
    <cellStyle name="čárky 2 26 8" xfId="26136"/>
    <cellStyle name="čárky 2 27" xfId="1739"/>
    <cellStyle name="čárky 2 27 2" xfId="21369"/>
    <cellStyle name="čárky 2 27 2 2" xfId="22817"/>
    <cellStyle name="čárky 2 27 2 2 2" xfId="24908"/>
    <cellStyle name="čárky 2 27 2 2 2 2" xfId="30079"/>
    <cellStyle name="čárky 2 27 2 2 3" xfId="28009"/>
    <cellStyle name="čárky 2 27 2 3" xfId="23840"/>
    <cellStyle name="čárky 2 27 2 3 2" xfId="29011"/>
    <cellStyle name="čárky 2 27 2 4" xfId="26941"/>
    <cellStyle name="čárky 2 27 3" xfId="20116"/>
    <cellStyle name="čárky 2 27 3 2" xfId="22475"/>
    <cellStyle name="čárky 2 27 3 2 2" xfId="24576"/>
    <cellStyle name="čárky 2 27 3 2 2 2" xfId="29747"/>
    <cellStyle name="čárky 2 27 3 2 3" xfId="27677"/>
    <cellStyle name="čárky 2 27 3 3" xfId="23449"/>
    <cellStyle name="čárky 2 27 3 3 2" xfId="28620"/>
    <cellStyle name="čárky 2 27 3 4" xfId="26550"/>
    <cellStyle name="čárky 2 27 4" xfId="20958"/>
    <cellStyle name="čárky 2 27 4 2" xfId="22140"/>
    <cellStyle name="čárky 2 27 4 2 2" xfId="24245"/>
    <cellStyle name="čárky 2 27 4 2 2 2" xfId="29416"/>
    <cellStyle name="čárky 2 27 4 2 3" xfId="27346"/>
    <cellStyle name="čárky 2 27 4 3" xfId="23539"/>
    <cellStyle name="čárky 2 27 4 3 2" xfId="28710"/>
    <cellStyle name="čárky 2 27 4 4" xfId="26640"/>
    <cellStyle name="čárky 2 27 5" xfId="21704"/>
    <cellStyle name="čárky 2 27 5 2" xfId="24071"/>
    <cellStyle name="čárky 2 27 5 2 2" xfId="29242"/>
    <cellStyle name="čárky 2 27 5 3" xfId="27172"/>
    <cellStyle name="čárky 2 27 6" xfId="23032"/>
    <cellStyle name="čárky 2 27 6 2" xfId="28206"/>
    <cellStyle name="čárky 2 27 7" xfId="26137"/>
    <cellStyle name="čárky 2 28" xfId="20094"/>
    <cellStyle name="čárky 2 28 2" xfId="21347"/>
    <cellStyle name="čárky 2 28 2 2" xfId="22795"/>
    <cellStyle name="čárky 2 28 2 2 2" xfId="24886"/>
    <cellStyle name="čárky 2 28 2 2 2 2" xfId="30057"/>
    <cellStyle name="čárky 2 28 2 2 3" xfId="27987"/>
    <cellStyle name="čárky 2 28 2 3" xfId="23818"/>
    <cellStyle name="čárky 2 28 2 3 2" xfId="28989"/>
    <cellStyle name="čárky 2 28 2 4" xfId="26919"/>
    <cellStyle name="čárky 2 28 3" xfId="22453"/>
    <cellStyle name="čárky 2 28 3 2" xfId="24554"/>
    <cellStyle name="čárky 2 28 3 2 2" xfId="29725"/>
    <cellStyle name="čárky 2 28 3 3" xfId="27655"/>
    <cellStyle name="čárky 2 28 4" xfId="23427"/>
    <cellStyle name="čárky 2 28 4 2" xfId="28598"/>
    <cellStyle name="čárky 2 28 5" xfId="26528"/>
    <cellStyle name="čárky 2 29" xfId="21204"/>
    <cellStyle name="čárky 2 29 2" xfId="22652"/>
    <cellStyle name="čárky 2 29 2 2" xfId="24743"/>
    <cellStyle name="čárky 2 29 2 2 2" xfId="29914"/>
    <cellStyle name="čárky 2 29 2 3" xfId="27844"/>
    <cellStyle name="čárky 2 29 3" xfId="23675"/>
    <cellStyle name="čárky 2 29 3 2" xfId="28846"/>
    <cellStyle name="čárky 2 29 4" xfId="26776"/>
    <cellStyle name="čárky 2 3" xfId="1740"/>
    <cellStyle name="čárky 2 3 2" xfId="20117"/>
    <cellStyle name="čárky 2 3 2 2" xfId="21370"/>
    <cellStyle name="čárky 2 3 2 2 2" xfId="22818"/>
    <cellStyle name="čárky 2 3 2 2 2 2" xfId="24909"/>
    <cellStyle name="čárky 2 3 2 2 2 2 2" xfId="30080"/>
    <cellStyle name="čárky 2 3 2 2 2 3" xfId="28010"/>
    <cellStyle name="čárky 2 3 2 2 3" xfId="23841"/>
    <cellStyle name="čárky 2 3 2 2 3 2" xfId="29012"/>
    <cellStyle name="čárky 2 3 2 2 4" xfId="26942"/>
    <cellStyle name="čárky 2 3 2 3" xfId="22476"/>
    <cellStyle name="čárky 2 3 2 3 2" xfId="24577"/>
    <cellStyle name="čárky 2 3 2 3 2 2" xfId="29748"/>
    <cellStyle name="čárky 2 3 2 3 3" xfId="27678"/>
    <cellStyle name="čárky 2 3 2 4" xfId="23450"/>
    <cellStyle name="čárky 2 3 2 4 2" xfId="28621"/>
    <cellStyle name="čárky 2 3 2 5" xfId="26551"/>
    <cellStyle name="čárky 2 3 3" xfId="21225"/>
    <cellStyle name="čárky 2 3 3 2" xfId="22673"/>
    <cellStyle name="čárky 2 3 3 2 2" xfId="24764"/>
    <cellStyle name="čárky 2 3 3 2 2 2" xfId="29935"/>
    <cellStyle name="čárky 2 3 3 2 3" xfId="27865"/>
    <cellStyle name="čárky 2 3 3 3" xfId="23696"/>
    <cellStyle name="čárky 2 3 3 3 2" xfId="28867"/>
    <cellStyle name="čárky 2 3 3 4" xfId="26797"/>
    <cellStyle name="čárky 2 3 4" xfId="19630"/>
    <cellStyle name="čárky 2 3 4 2" xfId="22317"/>
    <cellStyle name="čárky 2 3 4 2 2" xfId="24422"/>
    <cellStyle name="čárky 2 3 4 2 2 2" xfId="29593"/>
    <cellStyle name="čárky 2 3 4 2 3" xfId="27523"/>
    <cellStyle name="čárky 2 3 4 3" xfId="23219"/>
    <cellStyle name="čárky 2 3 4 3 2" xfId="28390"/>
    <cellStyle name="čárky 2 3 4 4" xfId="26320"/>
    <cellStyle name="čárky 2 3 5" xfId="19956"/>
    <cellStyle name="čárky 2 3 5 2" xfId="22141"/>
    <cellStyle name="čárky 2 3 5 2 2" xfId="24246"/>
    <cellStyle name="čárky 2 3 5 2 2 2" xfId="29417"/>
    <cellStyle name="čárky 2 3 5 2 3" xfId="27347"/>
    <cellStyle name="čárky 2 3 5 3" xfId="23364"/>
    <cellStyle name="čárky 2 3 5 3 2" xfId="28535"/>
    <cellStyle name="čárky 2 3 5 4" xfId="26465"/>
    <cellStyle name="čárky 2 3 6" xfId="21705"/>
    <cellStyle name="čárky 2 3 6 2" xfId="24072"/>
    <cellStyle name="čárky 2 3 6 2 2" xfId="29243"/>
    <cellStyle name="čárky 2 3 6 3" xfId="27173"/>
    <cellStyle name="čárky 2 3 7" xfId="23033"/>
    <cellStyle name="čárky 2 3 7 2" xfId="28207"/>
    <cellStyle name="čárky 2 3 8" xfId="26138"/>
    <cellStyle name="čárky 2 30" xfId="19609"/>
    <cellStyle name="čárky 2 30 2" xfId="22296"/>
    <cellStyle name="čárky 2 30 2 2" xfId="24401"/>
    <cellStyle name="čárky 2 30 2 2 2" xfId="29572"/>
    <cellStyle name="čárky 2 30 2 3" xfId="27502"/>
    <cellStyle name="čárky 2 30 3" xfId="23198"/>
    <cellStyle name="čárky 2 30 3 2" xfId="28369"/>
    <cellStyle name="čárky 2 30 4" xfId="26299"/>
    <cellStyle name="čárky 2 31" xfId="20902"/>
    <cellStyle name="čárky 2 31 2" xfId="22118"/>
    <cellStyle name="čárky 2 31 2 2" xfId="24223"/>
    <cellStyle name="čárky 2 31 2 2 2" xfId="29394"/>
    <cellStyle name="čárky 2 31 2 3" xfId="27324"/>
    <cellStyle name="čárky 2 31 3" xfId="23519"/>
    <cellStyle name="čárky 2 31 3 2" xfId="28690"/>
    <cellStyle name="čárky 2 31 4" xfId="26620"/>
    <cellStyle name="čárky 2 32" xfId="21682"/>
    <cellStyle name="čárky 2 32 2" xfId="24049"/>
    <cellStyle name="čárky 2 32 2 2" xfId="29220"/>
    <cellStyle name="čárky 2 32 3" xfId="27150"/>
    <cellStyle name="čárky 2 33" xfId="23010"/>
    <cellStyle name="čárky 2 33 2" xfId="28184"/>
    <cellStyle name="čárky 2 34" xfId="25064"/>
    <cellStyle name="čárky 2 35" xfId="26115"/>
    <cellStyle name="čárky 2 4" xfId="1741"/>
    <cellStyle name="čárky 2 4 2" xfId="20118"/>
    <cellStyle name="čárky 2 4 2 2" xfId="21371"/>
    <cellStyle name="čárky 2 4 2 2 2" xfId="22819"/>
    <cellStyle name="čárky 2 4 2 2 2 2" xfId="24910"/>
    <cellStyle name="čárky 2 4 2 2 2 2 2" xfId="30081"/>
    <cellStyle name="čárky 2 4 2 2 2 3" xfId="28011"/>
    <cellStyle name="čárky 2 4 2 2 3" xfId="23842"/>
    <cellStyle name="čárky 2 4 2 2 3 2" xfId="29013"/>
    <cellStyle name="čárky 2 4 2 2 4" xfId="26943"/>
    <cellStyle name="čárky 2 4 2 3" xfId="22477"/>
    <cellStyle name="čárky 2 4 2 3 2" xfId="24578"/>
    <cellStyle name="čárky 2 4 2 3 2 2" xfId="29749"/>
    <cellStyle name="čárky 2 4 2 3 3" xfId="27679"/>
    <cellStyle name="čárky 2 4 2 4" xfId="23451"/>
    <cellStyle name="čárky 2 4 2 4 2" xfId="28622"/>
    <cellStyle name="čárky 2 4 2 5" xfId="26552"/>
    <cellStyle name="čárky 2 4 3" xfId="21226"/>
    <cellStyle name="čárky 2 4 3 2" xfId="22674"/>
    <cellStyle name="čárky 2 4 3 2 2" xfId="24765"/>
    <cellStyle name="čárky 2 4 3 2 2 2" xfId="29936"/>
    <cellStyle name="čárky 2 4 3 2 3" xfId="27866"/>
    <cellStyle name="čárky 2 4 3 3" xfId="23697"/>
    <cellStyle name="čárky 2 4 3 3 2" xfId="28868"/>
    <cellStyle name="čárky 2 4 3 4" xfId="26798"/>
    <cellStyle name="čárky 2 4 4" xfId="19631"/>
    <cellStyle name="čárky 2 4 4 2" xfId="22318"/>
    <cellStyle name="čárky 2 4 4 2 2" xfId="24423"/>
    <cellStyle name="čárky 2 4 4 2 2 2" xfId="29594"/>
    <cellStyle name="čárky 2 4 4 2 3" xfId="27524"/>
    <cellStyle name="čárky 2 4 4 3" xfId="23220"/>
    <cellStyle name="čárky 2 4 4 3 2" xfId="28391"/>
    <cellStyle name="čárky 2 4 4 4" xfId="26321"/>
    <cellStyle name="čárky 2 4 5" xfId="20037"/>
    <cellStyle name="čárky 2 4 5 2" xfId="22142"/>
    <cellStyle name="čárky 2 4 5 2 2" xfId="24247"/>
    <cellStyle name="čárky 2 4 5 2 2 2" xfId="29418"/>
    <cellStyle name="čárky 2 4 5 2 3" xfId="27348"/>
    <cellStyle name="čárky 2 4 5 3" xfId="23383"/>
    <cellStyle name="čárky 2 4 5 3 2" xfId="28554"/>
    <cellStyle name="čárky 2 4 5 4" xfId="26484"/>
    <cellStyle name="čárky 2 4 6" xfId="21706"/>
    <cellStyle name="čárky 2 4 6 2" xfId="24073"/>
    <cellStyle name="čárky 2 4 6 2 2" xfId="29244"/>
    <cellStyle name="čárky 2 4 6 3" xfId="27174"/>
    <cellStyle name="čárky 2 4 7" xfId="23034"/>
    <cellStyle name="čárky 2 4 7 2" xfId="28208"/>
    <cellStyle name="čárky 2 4 8" xfId="26139"/>
    <cellStyle name="čárky 2 5" xfId="1742"/>
    <cellStyle name="čárky 2 5 2" xfId="20119"/>
    <cellStyle name="čárky 2 5 2 2" xfId="21372"/>
    <cellStyle name="čárky 2 5 2 2 2" xfId="22820"/>
    <cellStyle name="čárky 2 5 2 2 2 2" xfId="24911"/>
    <cellStyle name="čárky 2 5 2 2 2 2 2" xfId="30082"/>
    <cellStyle name="čárky 2 5 2 2 2 3" xfId="28012"/>
    <cellStyle name="čárky 2 5 2 2 3" xfId="23843"/>
    <cellStyle name="čárky 2 5 2 2 3 2" xfId="29014"/>
    <cellStyle name="čárky 2 5 2 2 4" xfId="26944"/>
    <cellStyle name="čárky 2 5 2 3" xfId="22478"/>
    <cellStyle name="čárky 2 5 2 3 2" xfId="24579"/>
    <cellStyle name="čárky 2 5 2 3 2 2" xfId="29750"/>
    <cellStyle name="čárky 2 5 2 3 3" xfId="27680"/>
    <cellStyle name="čárky 2 5 2 4" xfId="23452"/>
    <cellStyle name="čárky 2 5 2 4 2" xfId="28623"/>
    <cellStyle name="čárky 2 5 2 5" xfId="26553"/>
    <cellStyle name="čárky 2 5 3" xfId="21227"/>
    <cellStyle name="čárky 2 5 3 2" xfId="22675"/>
    <cellStyle name="čárky 2 5 3 2 2" xfId="24766"/>
    <cellStyle name="čárky 2 5 3 2 2 2" xfId="29937"/>
    <cellStyle name="čárky 2 5 3 2 3" xfId="27867"/>
    <cellStyle name="čárky 2 5 3 3" xfId="23698"/>
    <cellStyle name="čárky 2 5 3 3 2" xfId="28869"/>
    <cellStyle name="čárky 2 5 3 4" xfId="26799"/>
    <cellStyle name="čárky 2 5 4" xfId="19632"/>
    <cellStyle name="čárky 2 5 4 2" xfId="22319"/>
    <cellStyle name="čárky 2 5 4 2 2" xfId="24424"/>
    <cellStyle name="čárky 2 5 4 2 2 2" xfId="29595"/>
    <cellStyle name="čárky 2 5 4 2 3" xfId="27525"/>
    <cellStyle name="čárky 2 5 4 3" xfId="23221"/>
    <cellStyle name="čárky 2 5 4 3 2" xfId="28392"/>
    <cellStyle name="čárky 2 5 4 4" xfId="26322"/>
    <cellStyle name="čárky 2 5 5" xfId="19689"/>
    <cellStyle name="čárky 2 5 5 2" xfId="22143"/>
    <cellStyle name="čárky 2 5 5 2 2" xfId="24248"/>
    <cellStyle name="čárky 2 5 5 2 2 2" xfId="29419"/>
    <cellStyle name="čárky 2 5 5 2 3" xfId="27349"/>
    <cellStyle name="čárky 2 5 5 3" xfId="23248"/>
    <cellStyle name="čárky 2 5 5 3 2" xfId="28419"/>
    <cellStyle name="čárky 2 5 5 4" xfId="26349"/>
    <cellStyle name="čárky 2 5 6" xfId="21707"/>
    <cellStyle name="čárky 2 5 6 2" xfId="24074"/>
    <cellStyle name="čárky 2 5 6 2 2" xfId="29245"/>
    <cellStyle name="čárky 2 5 6 3" xfId="27175"/>
    <cellStyle name="čárky 2 5 7" xfId="23035"/>
    <cellStyle name="čárky 2 5 7 2" xfId="28209"/>
    <cellStyle name="čárky 2 5 8" xfId="26140"/>
    <cellStyle name="čárky 2 6" xfId="1743"/>
    <cellStyle name="čárky 2 6 2" xfId="20120"/>
    <cellStyle name="čárky 2 6 2 2" xfId="21373"/>
    <cellStyle name="čárky 2 6 2 2 2" xfId="22821"/>
    <cellStyle name="čárky 2 6 2 2 2 2" xfId="24912"/>
    <cellStyle name="čárky 2 6 2 2 2 2 2" xfId="30083"/>
    <cellStyle name="čárky 2 6 2 2 2 3" xfId="28013"/>
    <cellStyle name="čárky 2 6 2 2 3" xfId="23844"/>
    <cellStyle name="čárky 2 6 2 2 3 2" xfId="29015"/>
    <cellStyle name="čárky 2 6 2 2 4" xfId="26945"/>
    <cellStyle name="čárky 2 6 2 3" xfId="22479"/>
    <cellStyle name="čárky 2 6 2 3 2" xfId="24580"/>
    <cellStyle name="čárky 2 6 2 3 2 2" xfId="29751"/>
    <cellStyle name="čárky 2 6 2 3 3" xfId="27681"/>
    <cellStyle name="čárky 2 6 2 4" xfId="23453"/>
    <cellStyle name="čárky 2 6 2 4 2" xfId="28624"/>
    <cellStyle name="čárky 2 6 2 5" xfId="26554"/>
    <cellStyle name="čárky 2 6 3" xfId="21228"/>
    <cellStyle name="čárky 2 6 3 2" xfId="22676"/>
    <cellStyle name="čárky 2 6 3 2 2" xfId="24767"/>
    <cellStyle name="čárky 2 6 3 2 2 2" xfId="29938"/>
    <cellStyle name="čárky 2 6 3 2 3" xfId="27868"/>
    <cellStyle name="čárky 2 6 3 3" xfId="23699"/>
    <cellStyle name="čárky 2 6 3 3 2" xfId="28870"/>
    <cellStyle name="čárky 2 6 3 4" xfId="26800"/>
    <cellStyle name="čárky 2 6 4" xfId="19633"/>
    <cellStyle name="čárky 2 6 4 2" xfId="22320"/>
    <cellStyle name="čárky 2 6 4 2 2" xfId="24425"/>
    <cellStyle name="čárky 2 6 4 2 2 2" xfId="29596"/>
    <cellStyle name="čárky 2 6 4 2 3" xfId="27526"/>
    <cellStyle name="čárky 2 6 4 3" xfId="23222"/>
    <cellStyle name="čárky 2 6 4 3 2" xfId="28393"/>
    <cellStyle name="čárky 2 6 4 4" xfId="26323"/>
    <cellStyle name="čárky 2 6 5" xfId="21550"/>
    <cellStyle name="čárky 2 6 5 2" xfId="22144"/>
    <cellStyle name="čárky 2 6 5 2 2" xfId="24249"/>
    <cellStyle name="čárky 2 6 5 2 2 2" xfId="29420"/>
    <cellStyle name="čárky 2 6 5 2 3" xfId="27350"/>
    <cellStyle name="čárky 2 6 5 3" xfId="23983"/>
    <cellStyle name="čárky 2 6 5 3 2" xfId="29154"/>
    <cellStyle name="čárky 2 6 5 4" xfId="27084"/>
    <cellStyle name="čárky 2 6 6" xfId="21708"/>
    <cellStyle name="čárky 2 6 6 2" xfId="24075"/>
    <cellStyle name="čárky 2 6 6 2 2" xfId="29246"/>
    <cellStyle name="čárky 2 6 6 3" xfId="27176"/>
    <cellStyle name="čárky 2 6 7" xfId="23036"/>
    <cellStyle name="čárky 2 6 7 2" xfId="28210"/>
    <cellStyle name="čárky 2 6 8" xfId="26141"/>
    <cellStyle name="čárky 2 7" xfId="1744"/>
    <cellStyle name="čárky 2 7 2" xfId="20121"/>
    <cellStyle name="čárky 2 7 2 2" xfId="21374"/>
    <cellStyle name="čárky 2 7 2 2 2" xfId="22822"/>
    <cellStyle name="čárky 2 7 2 2 2 2" xfId="24913"/>
    <cellStyle name="čárky 2 7 2 2 2 2 2" xfId="30084"/>
    <cellStyle name="čárky 2 7 2 2 2 3" xfId="28014"/>
    <cellStyle name="čárky 2 7 2 2 3" xfId="23845"/>
    <cellStyle name="čárky 2 7 2 2 3 2" xfId="29016"/>
    <cellStyle name="čárky 2 7 2 2 4" xfId="26946"/>
    <cellStyle name="čárky 2 7 2 3" xfId="22480"/>
    <cellStyle name="čárky 2 7 2 3 2" xfId="24581"/>
    <cellStyle name="čárky 2 7 2 3 2 2" xfId="29752"/>
    <cellStyle name="čárky 2 7 2 3 3" xfId="27682"/>
    <cellStyle name="čárky 2 7 2 4" xfId="23454"/>
    <cellStyle name="čárky 2 7 2 4 2" xfId="28625"/>
    <cellStyle name="čárky 2 7 2 5" xfId="26555"/>
    <cellStyle name="čárky 2 7 3" xfId="21229"/>
    <cellStyle name="čárky 2 7 3 2" xfId="22677"/>
    <cellStyle name="čárky 2 7 3 2 2" xfId="24768"/>
    <cellStyle name="čárky 2 7 3 2 2 2" xfId="29939"/>
    <cellStyle name="čárky 2 7 3 2 3" xfId="27869"/>
    <cellStyle name="čárky 2 7 3 3" xfId="23700"/>
    <cellStyle name="čárky 2 7 3 3 2" xfId="28871"/>
    <cellStyle name="čárky 2 7 3 4" xfId="26801"/>
    <cellStyle name="čárky 2 7 4" xfId="19634"/>
    <cellStyle name="čárky 2 7 4 2" xfId="22321"/>
    <cellStyle name="čárky 2 7 4 2 2" xfId="24426"/>
    <cellStyle name="čárky 2 7 4 2 2 2" xfId="29597"/>
    <cellStyle name="čárky 2 7 4 2 3" xfId="27527"/>
    <cellStyle name="čárky 2 7 4 3" xfId="23223"/>
    <cellStyle name="čárky 2 7 4 3 2" xfId="28394"/>
    <cellStyle name="čárky 2 7 4 4" xfId="26324"/>
    <cellStyle name="čárky 2 7 5" xfId="20998"/>
    <cellStyle name="čárky 2 7 5 2" xfId="22145"/>
    <cellStyle name="čárky 2 7 5 2 2" xfId="24250"/>
    <cellStyle name="čárky 2 7 5 2 2 2" xfId="29421"/>
    <cellStyle name="čárky 2 7 5 2 3" xfId="27351"/>
    <cellStyle name="čárky 2 7 5 3" xfId="23546"/>
    <cellStyle name="čárky 2 7 5 3 2" xfId="28717"/>
    <cellStyle name="čárky 2 7 5 4" xfId="26647"/>
    <cellStyle name="čárky 2 7 6" xfId="21709"/>
    <cellStyle name="čárky 2 7 6 2" xfId="24076"/>
    <cellStyle name="čárky 2 7 6 2 2" xfId="29247"/>
    <cellStyle name="čárky 2 7 6 3" xfId="27177"/>
    <cellStyle name="čárky 2 7 7" xfId="23037"/>
    <cellStyle name="čárky 2 7 7 2" xfId="28211"/>
    <cellStyle name="čárky 2 7 8" xfId="26142"/>
    <cellStyle name="čárky 2 8" xfId="1745"/>
    <cellStyle name="čárky 2 8 2" xfId="20122"/>
    <cellStyle name="čárky 2 8 2 2" xfId="21375"/>
    <cellStyle name="čárky 2 8 2 2 2" xfId="22823"/>
    <cellStyle name="čárky 2 8 2 2 2 2" xfId="24914"/>
    <cellStyle name="čárky 2 8 2 2 2 2 2" xfId="30085"/>
    <cellStyle name="čárky 2 8 2 2 2 3" xfId="28015"/>
    <cellStyle name="čárky 2 8 2 2 3" xfId="23846"/>
    <cellStyle name="čárky 2 8 2 2 3 2" xfId="29017"/>
    <cellStyle name="čárky 2 8 2 2 4" xfId="26947"/>
    <cellStyle name="čárky 2 8 2 3" xfId="22481"/>
    <cellStyle name="čárky 2 8 2 3 2" xfId="24582"/>
    <cellStyle name="čárky 2 8 2 3 2 2" xfId="29753"/>
    <cellStyle name="čárky 2 8 2 3 3" xfId="27683"/>
    <cellStyle name="čárky 2 8 2 4" xfId="23455"/>
    <cellStyle name="čárky 2 8 2 4 2" xfId="28626"/>
    <cellStyle name="čárky 2 8 2 5" xfId="26556"/>
    <cellStyle name="čárky 2 8 3" xfId="21230"/>
    <cellStyle name="čárky 2 8 3 2" xfId="22678"/>
    <cellStyle name="čárky 2 8 3 2 2" xfId="24769"/>
    <cellStyle name="čárky 2 8 3 2 2 2" xfId="29940"/>
    <cellStyle name="čárky 2 8 3 2 3" xfId="27870"/>
    <cellStyle name="čárky 2 8 3 3" xfId="23701"/>
    <cellStyle name="čárky 2 8 3 3 2" xfId="28872"/>
    <cellStyle name="čárky 2 8 3 4" xfId="26802"/>
    <cellStyle name="čárky 2 8 4" xfId="19635"/>
    <cellStyle name="čárky 2 8 4 2" xfId="22322"/>
    <cellStyle name="čárky 2 8 4 2 2" xfId="24427"/>
    <cellStyle name="čárky 2 8 4 2 2 2" xfId="29598"/>
    <cellStyle name="čárky 2 8 4 2 3" xfId="27528"/>
    <cellStyle name="čárky 2 8 4 3" xfId="23224"/>
    <cellStyle name="čárky 2 8 4 3 2" xfId="28395"/>
    <cellStyle name="čárky 2 8 4 4" xfId="26325"/>
    <cellStyle name="čárky 2 8 5" xfId="20880"/>
    <cellStyle name="čárky 2 8 5 2" xfId="22146"/>
    <cellStyle name="čárky 2 8 5 2 2" xfId="24251"/>
    <cellStyle name="čárky 2 8 5 2 2 2" xfId="29422"/>
    <cellStyle name="čárky 2 8 5 2 3" xfId="27352"/>
    <cellStyle name="čárky 2 8 5 3" xfId="23513"/>
    <cellStyle name="čárky 2 8 5 3 2" xfId="28684"/>
    <cellStyle name="čárky 2 8 5 4" xfId="26614"/>
    <cellStyle name="čárky 2 8 6" xfId="21710"/>
    <cellStyle name="čárky 2 8 6 2" xfId="24077"/>
    <cellStyle name="čárky 2 8 6 2 2" xfId="29248"/>
    <cellStyle name="čárky 2 8 6 3" xfId="27178"/>
    <cellStyle name="čárky 2 8 7" xfId="23038"/>
    <cellStyle name="čárky 2 8 7 2" xfId="28212"/>
    <cellStyle name="čárky 2 8 8" xfId="26143"/>
    <cellStyle name="čárky 2 9" xfId="1746"/>
    <cellStyle name="čárky 2 9 2" xfId="20123"/>
    <cellStyle name="čárky 2 9 2 2" xfId="21376"/>
    <cellStyle name="čárky 2 9 2 2 2" xfId="22824"/>
    <cellStyle name="čárky 2 9 2 2 2 2" xfId="24915"/>
    <cellStyle name="čárky 2 9 2 2 2 2 2" xfId="30086"/>
    <cellStyle name="čárky 2 9 2 2 2 3" xfId="28016"/>
    <cellStyle name="čárky 2 9 2 2 3" xfId="23847"/>
    <cellStyle name="čárky 2 9 2 2 3 2" xfId="29018"/>
    <cellStyle name="čárky 2 9 2 2 4" xfId="26948"/>
    <cellStyle name="čárky 2 9 2 3" xfId="22482"/>
    <cellStyle name="čárky 2 9 2 3 2" xfId="24583"/>
    <cellStyle name="čárky 2 9 2 3 2 2" xfId="29754"/>
    <cellStyle name="čárky 2 9 2 3 3" xfId="27684"/>
    <cellStyle name="čárky 2 9 2 4" xfId="23456"/>
    <cellStyle name="čárky 2 9 2 4 2" xfId="28627"/>
    <cellStyle name="čárky 2 9 2 5" xfId="26557"/>
    <cellStyle name="čárky 2 9 3" xfId="21231"/>
    <cellStyle name="čárky 2 9 3 2" xfId="22679"/>
    <cellStyle name="čárky 2 9 3 2 2" xfId="24770"/>
    <cellStyle name="čárky 2 9 3 2 2 2" xfId="29941"/>
    <cellStyle name="čárky 2 9 3 2 3" xfId="27871"/>
    <cellStyle name="čárky 2 9 3 3" xfId="23702"/>
    <cellStyle name="čárky 2 9 3 3 2" xfId="28873"/>
    <cellStyle name="čárky 2 9 3 4" xfId="26803"/>
    <cellStyle name="čárky 2 9 4" xfId="19636"/>
    <cellStyle name="čárky 2 9 4 2" xfId="22323"/>
    <cellStyle name="čárky 2 9 4 2 2" xfId="24428"/>
    <cellStyle name="čárky 2 9 4 2 2 2" xfId="29599"/>
    <cellStyle name="čárky 2 9 4 2 3" xfId="27529"/>
    <cellStyle name="čárky 2 9 4 3" xfId="23225"/>
    <cellStyle name="čárky 2 9 4 3 2" xfId="28396"/>
    <cellStyle name="čárky 2 9 4 4" xfId="26326"/>
    <cellStyle name="čárky 2 9 5" xfId="20842"/>
    <cellStyle name="čárky 2 9 5 2" xfId="22147"/>
    <cellStyle name="čárky 2 9 5 2 2" xfId="24252"/>
    <cellStyle name="čárky 2 9 5 2 2 2" xfId="29423"/>
    <cellStyle name="čárky 2 9 5 2 3" xfId="27353"/>
    <cellStyle name="čárky 2 9 5 3" xfId="23498"/>
    <cellStyle name="čárky 2 9 5 3 2" xfId="28669"/>
    <cellStyle name="čárky 2 9 5 4" xfId="26599"/>
    <cellStyle name="čárky 2 9 6" xfId="21711"/>
    <cellStyle name="čárky 2 9 6 2" xfId="24078"/>
    <cellStyle name="čárky 2 9 6 2 2" xfId="29249"/>
    <cellStyle name="čárky 2 9 6 3" xfId="27179"/>
    <cellStyle name="čárky 2 9 7" xfId="23039"/>
    <cellStyle name="čárky 2 9 7 2" xfId="28213"/>
    <cellStyle name="čárky 2 9 8" xfId="26144"/>
    <cellStyle name="čárky 3" xfId="1747"/>
    <cellStyle name="čárky 3 2" xfId="1748"/>
    <cellStyle name="čárky 3 2 2" xfId="20125"/>
    <cellStyle name="čárky 3 2 2 2" xfId="21378"/>
    <cellStyle name="čárky 3 2 2 2 2" xfId="22826"/>
    <cellStyle name="čárky 3 2 2 2 2 2" xfId="24917"/>
    <cellStyle name="čárky 3 2 2 2 2 2 2" xfId="30088"/>
    <cellStyle name="čárky 3 2 2 2 2 3" xfId="28018"/>
    <cellStyle name="čárky 3 2 2 2 3" xfId="23849"/>
    <cellStyle name="čárky 3 2 2 2 3 2" xfId="29020"/>
    <cellStyle name="čárky 3 2 2 2 4" xfId="26950"/>
    <cellStyle name="čárky 3 2 2 3" xfId="22484"/>
    <cellStyle name="čárky 3 2 2 3 2" xfId="24585"/>
    <cellStyle name="čárky 3 2 2 3 2 2" xfId="29756"/>
    <cellStyle name="čárky 3 2 2 3 3" xfId="27686"/>
    <cellStyle name="čárky 3 2 2 4" xfId="23458"/>
    <cellStyle name="čárky 3 2 2 4 2" xfId="28629"/>
    <cellStyle name="čárky 3 2 2 5" xfId="26559"/>
    <cellStyle name="čárky 3 2 3" xfId="21233"/>
    <cellStyle name="čárky 3 2 3 2" xfId="22681"/>
    <cellStyle name="čárky 3 2 3 2 2" xfId="24772"/>
    <cellStyle name="čárky 3 2 3 2 2 2" xfId="29943"/>
    <cellStyle name="čárky 3 2 3 2 3" xfId="27873"/>
    <cellStyle name="čárky 3 2 3 3" xfId="23704"/>
    <cellStyle name="čárky 3 2 3 3 2" xfId="28875"/>
    <cellStyle name="čárky 3 2 3 4" xfId="26805"/>
    <cellStyle name="čárky 3 2 4" xfId="19638"/>
    <cellStyle name="čárky 3 2 4 2" xfId="22325"/>
    <cellStyle name="čárky 3 2 4 2 2" xfId="24430"/>
    <cellStyle name="čárky 3 2 4 2 2 2" xfId="29601"/>
    <cellStyle name="čárky 3 2 4 2 3" xfId="27531"/>
    <cellStyle name="čárky 3 2 4 3" xfId="23227"/>
    <cellStyle name="čárky 3 2 4 3 2" xfId="28398"/>
    <cellStyle name="čárky 3 2 4 4" xfId="26328"/>
    <cellStyle name="čárky 3 2 5" xfId="21169"/>
    <cellStyle name="čárky 3 2 5 2" xfId="22149"/>
    <cellStyle name="čárky 3 2 5 2 2" xfId="24254"/>
    <cellStyle name="čárky 3 2 5 2 2 2" xfId="29425"/>
    <cellStyle name="čárky 3 2 5 2 3" xfId="27355"/>
    <cellStyle name="čárky 3 2 5 3" xfId="23640"/>
    <cellStyle name="čárky 3 2 5 3 2" xfId="28811"/>
    <cellStyle name="čárky 3 2 5 4" xfId="26741"/>
    <cellStyle name="čárky 3 2 6" xfId="21713"/>
    <cellStyle name="čárky 3 2 6 2" xfId="24080"/>
    <cellStyle name="čárky 3 2 6 2 2" xfId="29251"/>
    <cellStyle name="čárky 3 2 6 3" xfId="27181"/>
    <cellStyle name="čárky 3 2 7" xfId="23041"/>
    <cellStyle name="čárky 3 2 7 2" xfId="28215"/>
    <cellStyle name="čárky 3 2 8" xfId="26146"/>
    <cellStyle name="čárky 3 3" xfId="20124"/>
    <cellStyle name="čárky 3 3 2" xfId="21377"/>
    <cellStyle name="čárky 3 3 2 2" xfId="22825"/>
    <cellStyle name="čárky 3 3 2 2 2" xfId="24916"/>
    <cellStyle name="čárky 3 3 2 2 2 2" xfId="30087"/>
    <cellStyle name="čárky 3 3 2 2 3" xfId="28017"/>
    <cellStyle name="čárky 3 3 2 3" xfId="23848"/>
    <cellStyle name="čárky 3 3 2 3 2" xfId="29019"/>
    <cellStyle name="čárky 3 3 2 4" xfId="26949"/>
    <cellStyle name="čárky 3 3 3" xfId="22483"/>
    <cellStyle name="čárky 3 3 3 2" xfId="24584"/>
    <cellStyle name="čárky 3 3 3 2 2" xfId="29755"/>
    <cellStyle name="čárky 3 3 3 3" xfId="27685"/>
    <cellStyle name="čárky 3 3 4" xfId="23457"/>
    <cellStyle name="čárky 3 3 4 2" xfId="28628"/>
    <cellStyle name="čárky 3 3 5" xfId="26558"/>
    <cellStyle name="čárky 3 4" xfId="21232"/>
    <cellStyle name="čárky 3 4 2" xfId="22680"/>
    <cellStyle name="čárky 3 4 2 2" xfId="24771"/>
    <cellStyle name="čárky 3 4 2 2 2" xfId="29942"/>
    <cellStyle name="čárky 3 4 2 3" xfId="27872"/>
    <cellStyle name="čárky 3 4 3" xfId="23703"/>
    <cellStyle name="čárky 3 4 3 2" xfId="28874"/>
    <cellStyle name="čárky 3 4 4" xfId="26804"/>
    <cellStyle name="čárky 3 5" xfId="19637"/>
    <cellStyle name="čárky 3 5 2" xfId="22324"/>
    <cellStyle name="čárky 3 5 2 2" xfId="24429"/>
    <cellStyle name="čárky 3 5 2 2 2" xfId="29600"/>
    <cellStyle name="čárky 3 5 2 3" xfId="27530"/>
    <cellStyle name="čárky 3 5 3" xfId="23226"/>
    <cellStyle name="čárky 3 5 3 2" xfId="28397"/>
    <cellStyle name="čárky 3 5 4" xfId="26327"/>
    <cellStyle name="čárky 3 6" xfId="21606"/>
    <cellStyle name="čárky 3 6 2" xfId="22148"/>
    <cellStyle name="čárky 3 6 2 2" xfId="24253"/>
    <cellStyle name="čárky 3 6 2 2 2" xfId="29424"/>
    <cellStyle name="čárky 3 6 2 3" xfId="27354"/>
    <cellStyle name="čárky 3 6 3" xfId="24007"/>
    <cellStyle name="čárky 3 6 3 2" xfId="29178"/>
    <cellStyle name="čárky 3 6 4" xfId="27108"/>
    <cellStyle name="čárky 3 7" xfId="21712"/>
    <cellStyle name="čárky 3 7 2" xfId="24079"/>
    <cellStyle name="čárky 3 7 2 2" xfId="29250"/>
    <cellStyle name="čárky 3 7 3" xfId="27180"/>
    <cellStyle name="čárky 3 8" xfId="23040"/>
    <cellStyle name="čárky 3 8 2" xfId="28214"/>
    <cellStyle name="čárky 3 9" xfId="26145"/>
    <cellStyle name="číslo.00_" xfId="1749"/>
    <cellStyle name="Date" xfId="1750"/>
    <cellStyle name="Date 2" xfId="1751"/>
    <cellStyle name="Date 3" xfId="1752"/>
    <cellStyle name="Date 4" xfId="1753"/>
    <cellStyle name="Date 5" xfId="1754"/>
    <cellStyle name="Date 6" xfId="1755"/>
    <cellStyle name="daten" xfId="1756"/>
    <cellStyle name="Date-Time" xfId="1757"/>
    <cellStyle name="Date-Time 2" xfId="1758"/>
    <cellStyle name="Date-Time 3" xfId="1759"/>
    <cellStyle name="Date-Time 4" xfId="1760"/>
    <cellStyle name="Date-Time 5" xfId="1761"/>
    <cellStyle name="Date-Time 6" xfId="1762"/>
    <cellStyle name="Decimal 1" xfId="1763"/>
    <cellStyle name="Decimal 1 2" xfId="1764"/>
    <cellStyle name="Decimal 1 3" xfId="1765"/>
    <cellStyle name="Decimal 1 4" xfId="1766"/>
    <cellStyle name="Decimal 1 5" xfId="1767"/>
    <cellStyle name="Decimal 1 6" xfId="1768"/>
    <cellStyle name="Decimal 2" xfId="1769"/>
    <cellStyle name="Decimal 2 2" xfId="1770"/>
    <cellStyle name="Decimal 2 3" xfId="1771"/>
    <cellStyle name="Decimal 2 4" xfId="1772"/>
    <cellStyle name="Decimal 2 5" xfId="1773"/>
    <cellStyle name="Decimal 2 6" xfId="1774"/>
    <cellStyle name="Decimal 2 7" xfId="1775"/>
    <cellStyle name="Decimal 3" xfId="1776"/>
    <cellStyle name="Decimal 3 2" xfId="1777"/>
    <cellStyle name="Decimal 3 3" xfId="1778"/>
    <cellStyle name="Decimal 3 4" xfId="1779"/>
    <cellStyle name="Decimal 3 5" xfId="1780"/>
    <cellStyle name="Decimal 3 6" xfId="1781"/>
    <cellStyle name="Dezimal [0]_Tabelle1" xfId="1782"/>
    <cellStyle name="Dezimal_Tabelle1" xfId="1783"/>
    <cellStyle name="DPH (odst. 8)" xfId="1784"/>
    <cellStyle name="Dziesiętny [0]_laroux" xfId="1785"/>
    <cellStyle name="Dziesiętny_laroux" xfId="1786"/>
    <cellStyle name="Euro" xfId="1787"/>
    <cellStyle name="Excel Built-in Normal" xfId="1788"/>
    <cellStyle name="Explanatory Text" xfId="1789"/>
    <cellStyle name="Firma" xfId="1790"/>
    <cellStyle name="Font_Ariel_Small" xfId="1791"/>
    <cellStyle name="Good" xfId="1792"/>
    <cellStyle name="Halere" xfId="1793"/>
    <cellStyle name="Halere 2" xfId="1794"/>
    <cellStyle name="Heading 1" xfId="1795"/>
    <cellStyle name="Heading 2" xfId="1796"/>
    <cellStyle name="Heading 3" xfId="1797"/>
    <cellStyle name="Heading 4" xfId="1798"/>
    <cellStyle name="Hlavní nadpis" xfId="1799"/>
    <cellStyle name="Hypertextový odkaz 2" xfId="1800"/>
    <cellStyle name="Hypertextový odkaz 2 2" xfId="1801"/>
    <cellStyle name="Hypertextový odkaz 2 2 2" xfId="1802"/>
    <cellStyle name="Hypertextový odkaz 2 3" xfId="1803"/>
    <cellStyle name="Hypertextový odkaz 2 3 2" xfId="1804"/>
    <cellStyle name="Hypertextový odkaz 2 4" xfId="1805"/>
    <cellStyle name="Hypertextový odkaz 2 5" xfId="1806"/>
    <cellStyle name="Hypertextový odkaz 2 6" xfId="26069"/>
    <cellStyle name="Hypertextový odkaz 3" xfId="1807"/>
    <cellStyle name="Hypertextový odkaz 3 2" xfId="26070"/>
    <cellStyle name="Check Cell" xfId="1808"/>
    <cellStyle name="Chybně 2" xfId="1809"/>
    <cellStyle name="Chybně 2 10" xfId="1810"/>
    <cellStyle name="Chybně 2 11" xfId="1811"/>
    <cellStyle name="Chybně 2 12" xfId="1812"/>
    <cellStyle name="Chybně 2 13" xfId="1813"/>
    <cellStyle name="Chybně 2 14" xfId="1814"/>
    <cellStyle name="Chybně 2 15" xfId="1815"/>
    <cellStyle name="Chybně 2 16" xfId="1816"/>
    <cellStyle name="Chybně 2 17" xfId="1817"/>
    <cellStyle name="Chybně 2 18" xfId="1818"/>
    <cellStyle name="Chybně 2 2" xfId="1819"/>
    <cellStyle name="Chybně 2 2 2" xfId="1820"/>
    <cellStyle name="Chybně 2 2 3" xfId="1821"/>
    <cellStyle name="Chybně 2 3" xfId="1822"/>
    <cellStyle name="Chybně 2 3 2" xfId="1823"/>
    <cellStyle name="Chybně 2 3 3" xfId="1824"/>
    <cellStyle name="Chybně 2 4" xfId="1825"/>
    <cellStyle name="Chybně 2 4 10" xfId="1826"/>
    <cellStyle name="Chybně 2 4 11" xfId="1827"/>
    <cellStyle name="Chybně 2 4 2" xfId="1828"/>
    <cellStyle name="Chybně 2 4 3" xfId="1829"/>
    <cellStyle name="Chybně 2 4 4" xfId="1830"/>
    <cellStyle name="Chybně 2 4 5" xfId="1831"/>
    <cellStyle name="Chybně 2 4 6" xfId="1832"/>
    <cellStyle name="Chybně 2 4 7" xfId="1833"/>
    <cellStyle name="Chybně 2 4 8" xfId="1834"/>
    <cellStyle name="Chybně 2 4 9" xfId="1835"/>
    <cellStyle name="Chybně 2 5" xfId="1836"/>
    <cellStyle name="Chybně 2 5 10" xfId="1837"/>
    <cellStyle name="Chybně 2 5 11" xfId="1838"/>
    <cellStyle name="Chybně 2 5 2" xfId="1839"/>
    <cellStyle name="Chybně 2 5 3" xfId="1840"/>
    <cellStyle name="Chybně 2 5 4" xfId="1841"/>
    <cellStyle name="Chybně 2 5 5" xfId="1842"/>
    <cellStyle name="Chybně 2 5 6" xfId="1843"/>
    <cellStyle name="Chybně 2 5 7" xfId="1844"/>
    <cellStyle name="Chybně 2 5 8" xfId="1845"/>
    <cellStyle name="Chybně 2 5 9" xfId="1846"/>
    <cellStyle name="Chybně 2 6" xfId="1847"/>
    <cellStyle name="Chybně 2 6 10" xfId="1848"/>
    <cellStyle name="Chybně 2 6 11" xfId="1849"/>
    <cellStyle name="Chybně 2 6 2" xfId="1850"/>
    <cellStyle name="Chybně 2 6 3" xfId="1851"/>
    <cellStyle name="Chybně 2 6 4" xfId="1852"/>
    <cellStyle name="Chybně 2 6 5" xfId="1853"/>
    <cellStyle name="Chybně 2 6 6" xfId="1854"/>
    <cellStyle name="Chybně 2 6 7" xfId="1855"/>
    <cellStyle name="Chybně 2 6 8" xfId="1856"/>
    <cellStyle name="Chybně 2 6 9" xfId="1857"/>
    <cellStyle name="Chybně 2 7" xfId="1858"/>
    <cellStyle name="Chybně 2 8" xfId="1859"/>
    <cellStyle name="Chybně 2 9" xfId="1860"/>
    <cellStyle name="Chybně 3" xfId="1861"/>
    <cellStyle name="Chybně 3 10" xfId="1862"/>
    <cellStyle name="Chybně 3 11" xfId="1863"/>
    <cellStyle name="Chybně 3 12" xfId="1864"/>
    <cellStyle name="Chybně 3 13" xfId="1865"/>
    <cellStyle name="Chybně 3 2" xfId="1866"/>
    <cellStyle name="Chybně 3 2 2" xfId="1867"/>
    <cellStyle name="Chybně 3 2 3" xfId="1868"/>
    <cellStyle name="Chybně 3 3" xfId="1869"/>
    <cellStyle name="Chybně 3 3 2" xfId="1870"/>
    <cellStyle name="Chybně 3 3 3" xfId="1871"/>
    <cellStyle name="Chybně 3 4" xfId="1872"/>
    <cellStyle name="Chybně 3 5" xfId="1873"/>
    <cellStyle name="Chybně 3 6" xfId="1874"/>
    <cellStyle name="Chybně 3 7" xfId="1875"/>
    <cellStyle name="Chybně 3 8" xfId="1876"/>
    <cellStyle name="Chybně 3 9" xfId="1877"/>
    <cellStyle name="Chybně 4" xfId="1878"/>
    <cellStyle name="Chybně 4 10" xfId="1879"/>
    <cellStyle name="Chybně 4 11" xfId="1880"/>
    <cellStyle name="Chybně 4 12" xfId="1881"/>
    <cellStyle name="Chybně 4 2" xfId="1882"/>
    <cellStyle name="Chybně 4 3" xfId="1883"/>
    <cellStyle name="Chybně 4 4" xfId="1884"/>
    <cellStyle name="Chybně 4 5" xfId="1885"/>
    <cellStyle name="Chybně 4 6" xfId="1886"/>
    <cellStyle name="Chybně 4 7" xfId="1887"/>
    <cellStyle name="Chybně 4 8" xfId="1888"/>
    <cellStyle name="Chybně 4 9" xfId="1889"/>
    <cellStyle name="Input" xfId="1890"/>
    <cellStyle name="Input %" xfId="1891"/>
    <cellStyle name="Input % 2" xfId="1892"/>
    <cellStyle name="Input % 3" xfId="1893"/>
    <cellStyle name="Input % 4" xfId="1894"/>
    <cellStyle name="Input % 5" xfId="1895"/>
    <cellStyle name="Input % 6" xfId="1896"/>
    <cellStyle name="Input 1" xfId="1897"/>
    <cellStyle name="Input 1 2" xfId="1898"/>
    <cellStyle name="Input 1 3" xfId="1899"/>
    <cellStyle name="Input 1 4" xfId="1900"/>
    <cellStyle name="Input 10" xfId="1901"/>
    <cellStyle name="Input 10 2" xfId="30265"/>
    <cellStyle name="Input 11" xfId="1902"/>
    <cellStyle name="Input 11 2" xfId="30266"/>
    <cellStyle name="Input 12" xfId="1903"/>
    <cellStyle name="Input 12 2" xfId="30267"/>
    <cellStyle name="Input 13" xfId="1904"/>
    <cellStyle name="Input 13 2" xfId="30268"/>
    <cellStyle name="Input 14" xfId="1905"/>
    <cellStyle name="Input 14 2" xfId="30269"/>
    <cellStyle name="Input 15" xfId="1906"/>
    <cellStyle name="Input 15 2" xfId="30270"/>
    <cellStyle name="Input 16" xfId="1907"/>
    <cellStyle name="Input 16 2" xfId="30271"/>
    <cellStyle name="Input 17" xfId="1908"/>
    <cellStyle name="Input 17 2" xfId="30272"/>
    <cellStyle name="Input 18" xfId="1909"/>
    <cellStyle name="Input 18 2" xfId="30273"/>
    <cellStyle name="Input 19" xfId="1910"/>
    <cellStyle name="Input 19 2" xfId="30274"/>
    <cellStyle name="Input 2" xfId="1911"/>
    <cellStyle name="Input 20" xfId="1912"/>
    <cellStyle name="Input 20 2" xfId="30275"/>
    <cellStyle name="Input 21" xfId="1913"/>
    <cellStyle name="Input 21 2" xfId="30276"/>
    <cellStyle name="Input 22" xfId="1914"/>
    <cellStyle name="Input 22 2" xfId="30277"/>
    <cellStyle name="Input 23" xfId="1915"/>
    <cellStyle name="Input 23 2" xfId="30278"/>
    <cellStyle name="Input 24" xfId="1916"/>
    <cellStyle name="Input 24 2" xfId="30279"/>
    <cellStyle name="Input 25" xfId="1917"/>
    <cellStyle name="Input 26" xfId="1918"/>
    <cellStyle name="Input 27" xfId="1919"/>
    <cellStyle name="Input 28" xfId="1920"/>
    <cellStyle name="Input 29" xfId="1921"/>
    <cellStyle name="Input 3" xfId="1922"/>
    <cellStyle name="Input 3 2" xfId="1923"/>
    <cellStyle name="Input 3 3" xfId="1924"/>
    <cellStyle name="Input 3 4" xfId="1925"/>
    <cellStyle name="Input 3 5" xfId="1926"/>
    <cellStyle name="Input 3 6" xfId="1927"/>
    <cellStyle name="Input 30" xfId="1928"/>
    <cellStyle name="Input 31" xfId="1929"/>
    <cellStyle name="Input 32" xfId="1930"/>
    <cellStyle name="Input 33" xfId="1931"/>
    <cellStyle name="Input 34" xfId="1932"/>
    <cellStyle name="Input 35" xfId="1933"/>
    <cellStyle name="Input 36" xfId="1934"/>
    <cellStyle name="Input 37" xfId="1935"/>
    <cellStyle name="Input 38" xfId="1936"/>
    <cellStyle name="Input 39" xfId="1937"/>
    <cellStyle name="Input 4" xfId="1938"/>
    <cellStyle name="Input 40" xfId="1939"/>
    <cellStyle name="Input 41" xfId="1940"/>
    <cellStyle name="Input 42" xfId="1941"/>
    <cellStyle name="Input 43" xfId="1942"/>
    <cellStyle name="Input 44" xfId="1943"/>
    <cellStyle name="Input 45" xfId="1944"/>
    <cellStyle name="Input 46" xfId="19015"/>
    <cellStyle name="Input 47" xfId="20127"/>
    <cellStyle name="Input 47 2" xfId="30282"/>
    <cellStyle name="Input 48" xfId="20836"/>
    <cellStyle name="Input 48 2" xfId="30283"/>
    <cellStyle name="Input 49" xfId="19642"/>
    <cellStyle name="Input 5" xfId="1945"/>
    <cellStyle name="Input 50" xfId="20028"/>
    <cellStyle name="Input 51" xfId="20939"/>
    <cellStyle name="Input 52" xfId="21081"/>
    <cellStyle name="Input 53" xfId="21031"/>
    <cellStyle name="Input 54" xfId="20173"/>
    <cellStyle name="Input 55" xfId="20949"/>
    <cellStyle name="Input 56" xfId="21069"/>
    <cellStyle name="Input 57" xfId="20940"/>
    <cellStyle name="Input 58" xfId="21538"/>
    <cellStyle name="Input 59" xfId="21802"/>
    <cellStyle name="Input 6" xfId="1946"/>
    <cellStyle name="Input 60" xfId="30264"/>
    <cellStyle name="Input 7" xfId="1947"/>
    <cellStyle name="Input 8" xfId="1948"/>
    <cellStyle name="Input 8 2" xfId="30280"/>
    <cellStyle name="Input 9" xfId="1949"/>
    <cellStyle name="Input 9 2" xfId="30281"/>
    <cellStyle name="Kontrolní buňka 2" xfId="1950"/>
    <cellStyle name="Kontrolní buňka 2 10" xfId="1951"/>
    <cellStyle name="Kontrolní buňka 2 11" xfId="1952"/>
    <cellStyle name="Kontrolní buňka 2 12" xfId="1953"/>
    <cellStyle name="Kontrolní buňka 2 13" xfId="1954"/>
    <cellStyle name="Kontrolní buňka 2 14" xfId="1955"/>
    <cellStyle name="Kontrolní buňka 2 15" xfId="1956"/>
    <cellStyle name="Kontrolní buňka 2 16" xfId="1957"/>
    <cellStyle name="Kontrolní buňka 2 17" xfId="1958"/>
    <cellStyle name="Kontrolní buňka 2 18" xfId="1959"/>
    <cellStyle name="Kontrolní buňka 2 2" xfId="1960"/>
    <cellStyle name="Kontrolní buňka 2 2 2" xfId="1961"/>
    <cellStyle name="Kontrolní buňka 2 2 3" xfId="1962"/>
    <cellStyle name="Kontrolní buňka 2 3" xfId="1963"/>
    <cellStyle name="Kontrolní buňka 2 3 2" xfId="1964"/>
    <cellStyle name="Kontrolní buňka 2 3 3" xfId="1965"/>
    <cellStyle name="Kontrolní buňka 2 4" xfId="1966"/>
    <cellStyle name="Kontrolní buňka 2 4 10" xfId="1967"/>
    <cellStyle name="Kontrolní buňka 2 4 11" xfId="1968"/>
    <cellStyle name="Kontrolní buňka 2 4 2" xfId="1969"/>
    <cellStyle name="Kontrolní buňka 2 4 3" xfId="1970"/>
    <cellStyle name="Kontrolní buňka 2 4 4" xfId="1971"/>
    <cellStyle name="Kontrolní buňka 2 4 5" xfId="1972"/>
    <cellStyle name="Kontrolní buňka 2 4 6" xfId="1973"/>
    <cellStyle name="Kontrolní buňka 2 4 7" xfId="1974"/>
    <cellStyle name="Kontrolní buňka 2 4 8" xfId="1975"/>
    <cellStyle name="Kontrolní buňka 2 4 9" xfId="1976"/>
    <cellStyle name="Kontrolní buňka 2 5" xfId="1977"/>
    <cellStyle name="Kontrolní buňka 2 5 10" xfId="1978"/>
    <cellStyle name="Kontrolní buňka 2 5 11" xfId="1979"/>
    <cellStyle name="Kontrolní buňka 2 5 2" xfId="1980"/>
    <cellStyle name="Kontrolní buňka 2 5 3" xfId="1981"/>
    <cellStyle name="Kontrolní buňka 2 5 4" xfId="1982"/>
    <cellStyle name="Kontrolní buňka 2 5 5" xfId="1983"/>
    <cellStyle name="Kontrolní buňka 2 5 6" xfId="1984"/>
    <cellStyle name="Kontrolní buňka 2 5 7" xfId="1985"/>
    <cellStyle name="Kontrolní buňka 2 5 8" xfId="1986"/>
    <cellStyle name="Kontrolní buňka 2 5 9" xfId="1987"/>
    <cellStyle name="Kontrolní buňka 2 6" xfId="1988"/>
    <cellStyle name="Kontrolní buňka 2 6 10" xfId="1989"/>
    <cellStyle name="Kontrolní buňka 2 6 11" xfId="1990"/>
    <cellStyle name="Kontrolní buňka 2 6 2" xfId="1991"/>
    <cellStyle name="Kontrolní buňka 2 6 3" xfId="1992"/>
    <cellStyle name="Kontrolní buňka 2 6 4" xfId="1993"/>
    <cellStyle name="Kontrolní buňka 2 6 5" xfId="1994"/>
    <cellStyle name="Kontrolní buňka 2 6 6" xfId="1995"/>
    <cellStyle name="Kontrolní buňka 2 6 7" xfId="1996"/>
    <cellStyle name="Kontrolní buňka 2 6 8" xfId="1997"/>
    <cellStyle name="Kontrolní buňka 2 6 9" xfId="1998"/>
    <cellStyle name="Kontrolní buňka 2 7" xfId="1999"/>
    <cellStyle name="Kontrolní buňka 2 8" xfId="2000"/>
    <cellStyle name="Kontrolní buňka 2 9" xfId="2001"/>
    <cellStyle name="Kontrolní buňka 3" xfId="2002"/>
    <cellStyle name="Kontrolní buňka 3 10" xfId="2003"/>
    <cellStyle name="Kontrolní buňka 3 11" xfId="2004"/>
    <cellStyle name="Kontrolní buňka 3 12" xfId="2005"/>
    <cellStyle name="Kontrolní buňka 3 13" xfId="2006"/>
    <cellStyle name="Kontrolní buňka 3 2" xfId="2007"/>
    <cellStyle name="Kontrolní buňka 3 2 2" xfId="2008"/>
    <cellStyle name="Kontrolní buňka 3 2 3" xfId="2009"/>
    <cellStyle name="Kontrolní buňka 3 3" xfId="2010"/>
    <cellStyle name="Kontrolní buňka 3 3 2" xfId="2011"/>
    <cellStyle name="Kontrolní buňka 3 3 3" xfId="2012"/>
    <cellStyle name="Kontrolní buňka 3 4" xfId="2013"/>
    <cellStyle name="Kontrolní buňka 3 5" xfId="2014"/>
    <cellStyle name="Kontrolní buňka 3 6" xfId="2015"/>
    <cellStyle name="Kontrolní buňka 3 7" xfId="2016"/>
    <cellStyle name="Kontrolní buňka 3 8" xfId="2017"/>
    <cellStyle name="Kontrolní buňka 3 9" xfId="2018"/>
    <cellStyle name="Kontrolní buňka 4" xfId="2019"/>
    <cellStyle name="Kontrolní buňka 4 10" xfId="2020"/>
    <cellStyle name="Kontrolní buňka 4 11" xfId="2021"/>
    <cellStyle name="Kontrolní buňka 4 12" xfId="2022"/>
    <cellStyle name="Kontrolní buňka 4 2" xfId="2023"/>
    <cellStyle name="Kontrolní buňka 4 3" xfId="2024"/>
    <cellStyle name="Kontrolní buňka 4 4" xfId="2025"/>
    <cellStyle name="Kontrolní buňka 4 5" xfId="2026"/>
    <cellStyle name="Kontrolní buňka 4 6" xfId="2027"/>
    <cellStyle name="Kontrolní buňka 4 7" xfId="2028"/>
    <cellStyle name="Kontrolní buňka 4 8" xfId="2029"/>
    <cellStyle name="Kontrolní buňka 4 9" xfId="2030"/>
    <cellStyle name="lehký dolní okraj" xfId="2031"/>
    <cellStyle name="lehký dolní okraj 10" xfId="2032"/>
    <cellStyle name="lehký dolní okraj 11" xfId="2033"/>
    <cellStyle name="lehký dolní okraj 12" xfId="2034"/>
    <cellStyle name="lehký dolní okraj 13" xfId="2035"/>
    <cellStyle name="lehký dolní okraj 14" xfId="2036"/>
    <cellStyle name="lehký dolní okraj 15" xfId="2037"/>
    <cellStyle name="lehký dolní okraj 16" xfId="2038"/>
    <cellStyle name="lehký dolní okraj 17" xfId="2039"/>
    <cellStyle name="lehký dolní okraj 18" xfId="2040"/>
    <cellStyle name="lehký dolní okraj 19" xfId="2041"/>
    <cellStyle name="lehký dolní okraj 2" xfId="2042"/>
    <cellStyle name="lehký dolní okraj 20" xfId="2043"/>
    <cellStyle name="lehký dolní okraj 21" xfId="2044"/>
    <cellStyle name="lehký dolní okraj 22" xfId="2045"/>
    <cellStyle name="lehký dolní okraj 23" xfId="2046"/>
    <cellStyle name="lehký dolní okraj 24" xfId="2047"/>
    <cellStyle name="lehký dolní okraj 25" xfId="2048"/>
    <cellStyle name="lehký dolní okraj 26" xfId="2049"/>
    <cellStyle name="lehký dolní okraj 27" xfId="2050"/>
    <cellStyle name="lehký dolní okraj 28" xfId="2051"/>
    <cellStyle name="lehký dolní okraj 29" xfId="2052"/>
    <cellStyle name="lehký dolní okraj 3" xfId="2053"/>
    <cellStyle name="lehký dolní okraj 30" xfId="2054"/>
    <cellStyle name="lehký dolní okraj 31" xfId="2055"/>
    <cellStyle name="lehký dolní okraj 32" xfId="2056"/>
    <cellStyle name="lehký dolní okraj 33" xfId="2057"/>
    <cellStyle name="lehký dolní okraj 34" xfId="2058"/>
    <cellStyle name="lehký dolní okraj 35" xfId="2059"/>
    <cellStyle name="lehký dolní okraj 36" xfId="2060"/>
    <cellStyle name="lehký dolní okraj 37" xfId="2061"/>
    <cellStyle name="lehký dolní okraj 38" xfId="2062"/>
    <cellStyle name="lehký dolní okraj 39" xfId="2063"/>
    <cellStyle name="lehký dolní okraj 4" xfId="2064"/>
    <cellStyle name="lehký dolní okraj 40" xfId="2065"/>
    <cellStyle name="lehký dolní okraj 41" xfId="2066"/>
    <cellStyle name="lehký dolní okraj 42" xfId="2067"/>
    <cellStyle name="lehký dolní okraj 43" xfId="2068"/>
    <cellStyle name="lehký dolní okraj 44" xfId="2069"/>
    <cellStyle name="lehký dolní okraj 5" xfId="2070"/>
    <cellStyle name="lehký dolní okraj 6" xfId="2071"/>
    <cellStyle name="lehký dolní okraj 7" xfId="2072"/>
    <cellStyle name="lehký dolní okraj 8" xfId="2073"/>
    <cellStyle name="lehký dolní okraj 9" xfId="2074"/>
    <cellStyle name="Linked Cell" xfId="2075"/>
    <cellStyle name="Měna 2" xfId="2076"/>
    <cellStyle name="Měna 2 2" xfId="20130"/>
    <cellStyle name="Měna 2 2 2" xfId="21379"/>
    <cellStyle name="Měna 2 2 2 2" xfId="22827"/>
    <cellStyle name="Měna 2 2 2 2 2" xfId="24918"/>
    <cellStyle name="Měna 2 2 2 2 2 2" xfId="30089"/>
    <cellStyle name="Měna 2 2 2 2 3" xfId="28019"/>
    <cellStyle name="Měna 2 2 2 3" xfId="23850"/>
    <cellStyle name="Měna 2 2 2 3 2" xfId="29021"/>
    <cellStyle name="Měna 2 2 2 4" xfId="26951"/>
    <cellStyle name="Měna 2 2 3" xfId="22485"/>
    <cellStyle name="Měna 2 2 3 2" xfId="24586"/>
    <cellStyle name="Měna 2 2 3 2 2" xfId="29757"/>
    <cellStyle name="Měna 2 2 3 3" xfId="27687"/>
    <cellStyle name="Měna 2 2 4" xfId="23459"/>
    <cellStyle name="Měna 2 2 4 2" xfId="28630"/>
    <cellStyle name="Měna 2 2 5" xfId="26560"/>
    <cellStyle name="Měna 2 3" xfId="21234"/>
    <cellStyle name="Měna 2 3 2" xfId="22682"/>
    <cellStyle name="Měna 2 3 2 2" xfId="24773"/>
    <cellStyle name="Měna 2 3 2 2 2" xfId="29944"/>
    <cellStyle name="Měna 2 3 2 3" xfId="27874"/>
    <cellStyle name="Měna 2 3 3" xfId="23705"/>
    <cellStyle name="Měna 2 3 3 2" xfId="28876"/>
    <cellStyle name="Měna 2 3 4" xfId="26806"/>
    <cellStyle name="Měna 2 4" xfId="19650"/>
    <cellStyle name="Měna 2 4 2" xfId="22326"/>
    <cellStyle name="Měna 2 4 2 2" xfId="24431"/>
    <cellStyle name="Měna 2 4 2 2 2" xfId="29602"/>
    <cellStyle name="Měna 2 4 2 3" xfId="27532"/>
    <cellStyle name="Měna 2 4 3" xfId="23231"/>
    <cellStyle name="Měna 2 4 3 2" xfId="28402"/>
    <cellStyle name="Měna 2 4 4" xfId="26332"/>
    <cellStyle name="Měna 2 5" xfId="21168"/>
    <cellStyle name="Měna 2 5 2" xfId="22150"/>
    <cellStyle name="Měna 2 5 2 2" xfId="24255"/>
    <cellStyle name="Měna 2 5 2 2 2" xfId="29426"/>
    <cellStyle name="Měna 2 5 2 3" xfId="27356"/>
    <cellStyle name="Měna 2 5 3" xfId="23639"/>
    <cellStyle name="Měna 2 5 3 2" xfId="28810"/>
    <cellStyle name="Měna 2 5 4" xfId="26740"/>
    <cellStyle name="Měna 2 6" xfId="21715"/>
    <cellStyle name="Měna 2 6 2" xfId="24081"/>
    <cellStyle name="Měna 2 6 2 2" xfId="29252"/>
    <cellStyle name="Měna 2 6 3" xfId="27182"/>
    <cellStyle name="Měna 2 7" xfId="23042"/>
    <cellStyle name="Měna 2 7 2" xfId="28216"/>
    <cellStyle name="Měna 2 8" xfId="26147"/>
    <cellStyle name="měny 2" xfId="2077"/>
    <cellStyle name="měny 2 10" xfId="19651"/>
    <cellStyle name="měny 2 10 2" xfId="22327"/>
    <cellStyle name="měny 2 10 2 2" xfId="24432"/>
    <cellStyle name="měny 2 10 2 2 2" xfId="29603"/>
    <cellStyle name="měny 2 10 2 3" xfId="27533"/>
    <cellStyle name="měny 2 10 3" xfId="23232"/>
    <cellStyle name="měny 2 10 3 2" xfId="28403"/>
    <cellStyle name="měny 2 10 4" xfId="26333"/>
    <cellStyle name="měny 2 11" xfId="20852"/>
    <cellStyle name="měny 2 11 2" xfId="22151"/>
    <cellStyle name="měny 2 11 2 2" xfId="24256"/>
    <cellStyle name="měny 2 11 2 2 2" xfId="29427"/>
    <cellStyle name="měny 2 11 2 3" xfId="27357"/>
    <cellStyle name="měny 2 11 3" xfId="23501"/>
    <cellStyle name="měny 2 11 3 2" xfId="28672"/>
    <cellStyle name="měny 2 11 4" xfId="26602"/>
    <cellStyle name="měny 2 12" xfId="21716"/>
    <cellStyle name="měny 2 12 2" xfId="24082"/>
    <cellStyle name="měny 2 12 2 2" xfId="29253"/>
    <cellStyle name="měny 2 12 3" xfId="27183"/>
    <cellStyle name="měny 2 13" xfId="23043"/>
    <cellStyle name="měny 2 13 2" xfId="28217"/>
    <cellStyle name="měny 2 14" xfId="26148"/>
    <cellStyle name="měny 2 2" xfId="2078"/>
    <cellStyle name="měny 2 3" xfId="2079"/>
    <cellStyle name="měny 2 4" xfId="2080"/>
    <cellStyle name="měny 2 4 2" xfId="20132"/>
    <cellStyle name="měny 2 4 2 2" xfId="21381"/>
    <cellStyle name="měny 2 4 2 2 2" xfId="22829"/>
    <cellStyle name="měny 2 4 2 2 2 2" xfId="24920"/>
    <cellStyle name="měny 2 4 2 2 2 2 2" xfId="30091"/>
    <cellStyle name="měny 2 4 2 2 2 3" xfId="28021"/>
    <cellStyle name="měny 2 4 2 2 3" xfId="23852"/>
    <cellStyle name="měny 2 4 2 2 3 2" xfId="29023"/>
    <cellStyle name="měny 2 4 2 2 4" xfId="26953"/>
    <cellStyle name="měny 2 4 2 3" xfId="22487"/>
    <cellStyle name="měny 2 4 2 3 2" xfId="24588"/>
    <cellStyle name="měny 2 4 2 3 2 2" xfId="29759"/>
    <cellStyle name="měny 2 4 2 3 3" xfId="27689"/>
    <cellStyle name="měny 2 4 2 4" xfId="23461"/>
    <cellStyle name="měny 2 4 2 4 2" xfId="28632"/>
    <cellStyle name="měny 2 4 2 5" xfId="26562"/>
    <cellStyle name="měny 2 4 3" xfId="21236"/>
    <cellStyle name="měny 2 4 3 2" xfId="22684"/>
    <cellStyle name="měny 2 4 3 2 2" xfId="24775"/>
    <cellStyle name="měny 2 4 3 2 2 2" xfId="29946"/>
    <cellStyle name="měny 2 4 3 2 3" xfId="27876"/>
    <cellStyle name="měny 2 4 3 3" xfId="23707"/>
    <cellStyle name="měny 2 4 3 3 2" xfId="28878"/>
    <cellStyle name="měny 2 4 3 4" xfId="26808"/>
    <cellStyle name="měny 2 4 4" xfId="19652"/>
    <cellStyle name="měny 2 4 4 2" xfId="22328"/>
    <cellStyle name="měny 2 4 4 2 2" xfId="24433"/>
    <cellStyle name="měny 2 4 4 2 2 2" xfId="29604"/>
    <cellStyle name="měny 2 4 4 2 3" xfId="27534"/>
    <cellStyle name="měny 2 4 4 3" xfId="23233"/>
    <cellStyle name="měny 2 4 4 3 2" xfId="28404"/>
    <cellStyle name="měny 2 4 4 4" xfId="26334"/>
    <cellStyle name="měny 2 4 5" xfId="20993"/>
    <cellStyle name="měny 2 4 5 2" xfId="22152"/>
    <cellStyle name="měny 2 4 5 2 2" xfId="24257"/>
    <cellStyle name="měny 2 4 5 2 2 2" xfId="29428"/>
    <cellStyle name="měny 2 4 5 2 3" xfId="27358"/>
    <cellStyle name="měny 2 4 5 3" xfId="23543"/>
    <cellStyle name="měny 2 4 5 3 2" xfId="28714"/>
    <cellStyle name="měny 2 4 5 4" xfId="26644"/>
    <cellStyle name="měny 2 4 6" xfId="21717"/>
    <cellStyle name="měny 2 4 6 2" xfId="24083"/>
    <cellStyle name="měny 2 4 6 2 2" xfId="29254"/>
    <cellStyle name="měny 2 4 6 3" xfId="27184"/>
    <cellStyle name="měny 2 4 7" xfId="23044"/>
    <cellStyle name="měny 2 4 7 2" xfId="28218"/>
    <cellStyle name="měny 2 4 8" xfId="26149"/>
    <cellStyle name="měny 2 5" xfId="2081"/>
    <cellStyle name="měny 2 5 2" xfId="20133"/>
    <cellStyle name="měny 2 5 2 2" xfId="21382"/>
    <cellStyle name="měny 2 5 2 2 2" xfId="22830"/>
    <cellStyle name="měny 2 5 2 2 2 2" xfId="24921"/>
    <cellStyle name="měny 2 5 2 2 2 2 2" xfId="30092"/>
    <cellStyle name="měny 2 5 2 2 2 3" xfId="28022"/>
    <cellStyle name="měny 2 5 2 2 3" xfId="23853"/>
    <cellStyle name="měny 2 5 2 2 3 2" xfId="29024"/>
    <cellStyle name="měny 2 5 2 2 4" xfId="26954"/>
    <cellStyle name="měny 2 5 2 3" xfId="22488"/>
    <cellStyle name="měny 2 5 2 3 2" xfId="24589"/>
    <cellStyle name="měny 2 5 2 3 2 2" xfId="29760"/>
    <cellStyle name="měny 2 5 2 3 3" xfId="27690"/>
    <cellStyle name="měny 2 5 2 4" xfId="23462"/>
    <cellStyle name="měny 2 5 2 4 2" xfId="28633"/>
    <cellStyle name="měny 2 5 2 5" xfId="26563"/>
    <cellStyle name="měny 2 5 3" xfId="21237"/>
    <cellStyle name="měny 2 5 3 2" xfId="22685"/>
    <cellStyle name="měny 2 5 3 2 2" xfId="24776"/>
    <cellStyle name="měny 2 5 3 2 2 2" xfId="29947"/>
    <cellStyle name="měny 2 5 3 2 3" xfId="27877"/>
    <cellStyle name="měny 2 5 3 3" xfId="23708"/>
    <cellStyle name="měny 2 5 3 3 2" xfId="28879"/>
    <cellStyle name="měny 2 5 3 4" xfId="26809"/>
    <cellStyle name="měny 2 5 4" xfId="19653"/>
    <cellStyle name="měny 2 5 4 2" xfId="22329"/>
    <cellStyle name="měny 2 5 4 2 2" xfId="24434"/>
    <cellStyle name="měny 2 5 4 2 2 2" xfId="29605"/>
    <cellStyle name="měny 2 5 4 2 3" xfId="27535"/>
    <cellStyle name="měny 2 5 4 3" xfId="23234"/>
    <cellStyle name="měny 2 5 4 3 2" xfId="28405"/>
    <cellStyle name="měny 2 5 4 4" xfId="26335"/>
    <cellStyle name="měny 2 5 5" xfId="19675"/>
    <cellStyle name="měny 2 5 5 2" xfId="22153"/>
    <cellStyle name="měny 2 5 5 2 2" xfId="24258"/>
    <cellStyle name="měny 2 5 5 2 2 2" xfId="29429"/>
    <cellStyle name="měny 2 5 5 2 3" xfId="27359"/>
    <cellStyle name="měny 2 5 5 3" xfId="23243"/>
    <cellStyle name="měny 2 5 5 3 2" xfId="28414"/>
    <cellStyle name="měny 2 5 5 4" xfId="26344"/>
    <cellStyle name="měny 2 5 6" xfId="21718"/>
    <cellStyle name="měny 2 5 6 2" xfId="24084"/>
    <cellStyle name="měny 2 5 6 2 2" xfId="29255"/>
    <cellStyle name="měny 2 5 6 3" xfId="27185"/>
    <cellStyle name="měny 2 5 7" xfId="23045"/>
    <cellStyle name="měny 2 5 7 2" xfId="28219"/>
    <cellStyle name="měny 2 5 8" xfId="26150"/>
    <cellStyle name="měny 2 6" xfId="2082"/>
    <cellStyle name="měny 2 6 2" xfId="20134"/>
    <cellStyle name="měny 2 6 2 2" xfId="21383"/>
    <cellStyle name="měny 2 6 2 2 2" xfId="22831"/>
    <cellStyle name="měny 2 6 2 2 2 2" xfId="24922"/>
    <cellStyle name="měny 2 6 2 2 2 2 2" xfId="30093"/>
    <cellStyle name="měny 2 6 2 2 2 3" xfId="28023"/>
    <cellStyle name="měny 2 6 2 2 3" xfId="23854"/>
    <cellStyle name="měny 2 6 2 2 3 2" xfId="29025"/>
    <cellStyle name="měny 2 6 2 2 4" xfId="26955"/>
    <cellStyle name="měny 2 6 2 3" xfId="22489"/>
    <cellStyle name="měny 2 6 2 3 2" xfId="24590"/>
    <cellStyle name="měny 2 6 2 3 2 2" xfId="29761"/>
    <cellStyle name="měny 2 6 2 3 3" xfId="27691"/>
    <cellStyle name="měny 2 6 2 4" xfId="23463"/>
    <cellStyle name="měny 2 6 2 4 2" xfId="28634"/>
    <cellStyle name="měny 2 6 2 5" xfId="26564"/>
    <cellStyle name="měny 2 6 3" xfId="21238"/>
    <cellStyle name="měny 2 6 3 2" xfId="22686"/>
    <cellStyle name="měny 2 6 3 2 2" xfId="24777"/>
    <cellStyle name="měny 2 6 3 2 2 2" xfId="29948"/>
    <cellStyle name="měny 2 6 3 2 3" xfId="27878"/>
    <cellStyle name="měny 2 6 3 3" xfId="23709"/>
    <cellStyle name="měny 2 6 3 3 2" xfId="28880"/>
    <cellStyle name="měny 2 6 3 4" xfId="26810"/>
    <cellStyle name="měny 2 6 4" xfId="19654"/>
    <cellStyle name="měny 2 6 4 2" xfId="22330"/>
    <cellStyle name="měny 2 6 4 2 2" xfId="24435"/>
    <cellStyle name="měny 2 6 4 2 2 2" xfId="29606"/>
    <cellStyle name="měny 2 6 4 2 3" xfId="27536"/>
    <cellStyle name="měny 2 6 4 3" xfId="23235"/>
    <cellStyle name="měny 2 6 4 3 2" xfId="28406"/>
    <cellStyle name="měny 2 6 4 4" xfId="26336"/>
    <cellStyle name="měny 2 6 5" xfId="19998"/>
    <cellStyle name="měny 2 6 5 2" xfId="22154"/>
    <cellStyle name="měny 2 6 5 2 2" xfId="24259"/>
    <cellStyle name="měny 2 6 5 2 2 2" xfId="29430"/>
    <cellStyle name="měny 2 6 5 2 3" xfId="27360"/>
    <cellStyle name="měny 2 6 5 3" xfId="23372"/>
    <cellStyle name="měny 2 6 5 3 2" xfId="28543"/>
    <cellStyle name="měny 2 6 5 4" xfId="26473"/>
    <cellStyle name="měny 2 6 6" xfId="21719"/>
    <cellStyle name="měny 2 6 6 2" xfId="24085"/>
    <cellStyle name="měny 2 6 6 2 2" xfId="29256"/>
    <cellStyle name="měny 2 6 6 3" xfId="27186"/>
    <cellStyle name="měny 2 6 7" xfId="23046"/>
    <cellStyle name="měny 2 6 7 2" xfId="28220"/>
    <cellStyle name="měny 2 6 8" xfId="26151"/>
    <cellStyle name="měny 2 7" xfId="2083"/>
    <cellStyle name="měny 2 7 2" xfId="20135"/>
    <cellStyle name="měny 2 7 2 2" xfId="21384"/>
    <cellStyle name="měny 2 7 2 2 2" xfId="22832"/>
    <cellStyle name="měny 2 7 2 2 2 2" xfId="24923"/>
    <cellStyle name="měny 2 7 2 2 2 2 2" xfId="30094"/>
    <cellStyle name="měny 2 7 2 2 2 3" xfId="28024"/>
    <cellStyle name="měny 2 7 2 2 3" xfId="23855"/>
    <cellStyle name="měny 2 7 2 2 3 2" xfId="29026"/>
    <cellStyle name="měny 2 7 2 2 4" xfId="26956"/>
    <cellStyle name="měny 2 7 2 3" xfId="22490"/>
    <cellStyle name="měny 2 7 2 3 2" xfId="24591"/>
    <cellStyle name="měny 2 7 2 3 2 2" xfId="29762"/>
    <cellStyle name="měny 2 7 2 3 3" xfId="27692"/>
    <cellStyle name="měny 2 7 2 4" xfId="23464"/>
    <cellStyle name="měny 2 7 2 4 2" xfId="28635"/>
    <cellStyle name="měny 2 7 2 5" xfId="26565"/>
    <cellStyle name="měny 2 7 3" xfId="21239"/>
    <cellStyle name="měny 2 7 3 2" xfId="22687"/>
    <cellStyle name="měny 2 7 3 2 2" xfId="24778"/>
    <cellStyle name="měny 2 7 3 2 2 2" xfId="29949"/>
    <cellStyle name="měny 2 7 3 2 3" xfId="27879"/>
    <cellStyle name="měny 2 7 3 3" xfId="23710"/>
    <cellStyle name="měny 2 7 3 3 2" xfId="28881"/>
    <cellStyle name="měny 2 7 3 4" xfId="26811"/>
    <cellStyle name="měny 2 7 4" xfId="19655"/>
    <cellStyle name="měny 2 7 4 2" xfId="22331"/>
    <cellStyle name="měny 2 7 4 2 2" xfId="24436"/>
    <cellStyle name="měny 2 7 4 2 2 2" xfId="29607"/>
    <cellStyle name="měny 2 7 4 2 3" xfId="27537"/>
    <cellStyle name="měny 2 7 4 3" xfId="23236"/>
    <cellStyle name="měny 2 7 4 3 2" xfId="28407"/>
    <cellStyle name="měny 2 7 4 4" xfId="26337"/>
    <cellStyle name="měny 2 7 5" xfId="19862"/>
    <cellStyle name="měny 2 7 5 2" xfId="22155"/>
    <cellStyle name="měny 2 7 5 2 2" xfId="24260"/>
    <cellStyle name="měny 2 7 5 2 2 2" xfId="29431"/>
    <cellStyle name="měny 2 7 5 2 3" xfId="27361"/>
    <cellStyle name="měny 2 7 5 3" xfId="23336"/>
    <cellStyle name="měny 2 7 5 3 2" xfId="28507"/>
    <cellStyle name="měny 2 7 5 4" xfId="26437"/>
    <cellStyle name="měny 2 7 6" xfId="21720"/>
    <cellStyle name="měny 2 7 6 2" xfId="24086"/>
    <cellStyle name="měny 2 7 6 2 2" xfId="29257"/>
    <cellStyle name="měny 2 7 6 3" xfId="27187"/>
    <cellStyle name="měny 2 7 7" xfId="23047"/>
    <cellStyle name="měny 2 7 7 2" xfId="28221"/>
    <cellStyle name="měny 2 7 8" xfId="26152"/>
    <cellStyle name="měny 2 8" xfId="20131"/>
    <cellStyle name="měny 2 8 2" xfId="21380"/>
    <cellStyle name="měny 2 8 2 2" xfId="22828"/>
    <cellStyle name="měny 2 8 2 2 2" xfId="24919"/>
    <cellStyle name="měny 2 8 2 2 2 2" xfId="30090"/>
    <cellStyle name="měny 2 8 2 2 3" xfId="28020"/>
    <cellStyle name="měny 2 8 2 3" xfId="23851"/>
    <cellStyle name="měny 2 8 2 3 2" xfId="29022"/>
    <cellStyle name="měny 2 8 2 4" xfId="26952"/>
    <cellStyle name="měny 2 8 3" xfId="22486"/>
    <cellStyle name="měny 2 8 3 2" xfId="24587"/>
    <cellStyle name="měny 2 8 3 2 2" xfId="29758"/>
    <cellStyle name="měny 2 8 3 3" xfId="27688"/>
    <cellStyle name="měny 2 8 4" xfId="23460"/>
    <cellStyle name="měny 2 8 4 2" xfId="28631"/>
    <cellStyle name="měny 2 8 5" xfId="26561"/>
    <cellStyle name="měny 2 9" xfId="21235"/>
    <cellStyle name="měny 2 9 2" xfId="22683"/>
    <cellStyle name="měny 2 9 2 2" xfId="24774"/>
    <cellStyle name="měny 2 9 2 2 2" xfId="29945"/>
    <cellStyle name="měny 2 9 2 3" xfId="27875"/>
    <cellStyle name="měny 2 9 3" xfId="23706"/>
    <cellStyle name="měny 2 9 3 2" xfId="28877"/>
    <cellStyle name="měny 2 9 4" xfId="26807"/>
    <cellStyle name="měny 3" xfId="2084"/>
    <cellStyle name="množství" xfId="2085"/>
    <cellStyle name="Month" xfId="2086"/>
    <cellStyle name="Month 2" xfId="2087"/>
    <cellStyle name="Month 3" xfId="2088"/>
    <cellStyle name="Month 4" xfId="2089"/>
    <cellStyle name="Month 5" xfId="2090"/>
    <cellStyle name="Month 6" xfId="2091"/>
    <cellStyle name="nadpis" xfId="2092"/>
    <cellStyle name="Nadpis - ceny (odst. 5-7)" xfId="2093"/>
    <cellStyle name="Nadpis - popis (odst. 1-4)" xfId="2094"/>
    <cellStyle name="Nadpis 1 2" xfId="2095"/>
    <cellStyle name="Nadpis 1 2 10" xfId="2096"/>
    <cellStyle name="Nadpis 1 2 11" xfId="2097"/>
    <cellStyle name="Nadpis 1 2 12" xfId="2098"/>
    <cellStyle name="Nadpis 1 2 13" xfId="2099"/>
    <cellStyle name="Nadpis 1 2 14" xfId="2100"/>
    <cellStyle name="Nadpis 1 2 15" xfId="2101"/>
    <cellStyle name="Nadpis 1 2 16" xfId="2102"/>
    <cellStyle name="Nadpis 1 2 17" xfId="2103"/>
    <cellStyle name="Nadpis 1 2 18" xfId="2104"/>
    <cellStyle name="Nadpis 1 2 19" xfId="2105"/>
    <cellStyle name="Nadpis 1 2 2" xfId="2106"/>
    <cellStyle name="Nadpis 1 2 2 2" xfId="2107"/>
    <cellStyle name="Nadpis 1 2 2 3" xfId="2108"/>
    <cellStyle name="Nadpis 1 2 2 4" xfId="2109"/>
    <cellStyle name="Nadpis 1 2 2 5" xfId="2110"/>
    <cellStyle name="Nadpis 1 2 2 6" xfId="2111"/>
    <cellStyle name="Nadpis 1 2 3" xfId="2112"/>
    <cellStyle name="Nadpis 1 2 3 2" xfId="2113"/>
    <cellStyle name="Nadpis 1 2 3 3" xfId="2114"/>
    <cellStyle name="Nadpis 1 2 4" xfId="2115"/>
    <cellStyle name="Nadpis 1 2 4 10" xfId="2116"/>
    <cellStyle name="Nadpis 1 2 4 11" xfId="2117"/>
    <cellStyle name="Nadpis 1 2 4 12" xfId="2118"/>
    <cellStyle name="Nadpis 1 2 4 13" xfId="2119"/>
    <cellStyle name="Nadpis 1 2 4 2" xfId="2120"/>
    <cellStyle name="Nadpis 1 2 4 3" xfId="2121"/>
    <cellStyle name="Nadpis 1 2 4 4" xfId="2122"/>
    <cellStyle name="Nadpis 1 2 4 5" xfId="2123"/>
    <cellStyle name="Nadpis 1 2 4 6" xfId="2124"/>
    <cellStyle name="Nadpis 1 2 4 7" xfId="2125"/>
    <cellStyle name="Nadpis 1 2 4 8" xfId="2126"/>
    <cellStyle name="Nadpis 1 2 4 9" xfId="2127"/>
    <cellStyle name="Nadpis 1 2 5" xfId="2128"/>
    <cellStyle name="Nadpis 1 2 5 10" xfId="2129"/>
    <cellStyle name="Nadpis 1 2 5 11" xfId="2130"/>
    <cellStyle name="Nadpis 1 2 5 12" xfId="2131"/>
    <cellStyle name="Nadpis 1 2 5 13" xfId="2132"/>
    <cellStyle name="Nadpis 1 2 5 2" xfId="2133"/>
    <cellStyle name="Nadpis 1 2 5 3" xfId="2134"/>
    <cellStyle name="Nadpis 1 2 5 4" xfId="2135"/>
    <cellStyle name="Nadpis 1 2 5 5" xfId="2136"/>
    <cellStyle name="Nadpis 1 2 5 6" xfId="2137"/>
    <cellStyle name="Nadpis 1 2 5 7" xfId="2138"/>
    <cellStyle name="Nadpis 1 2 5 8" xfId="2139"/>
    <cellStyle name="Nadpis 1 2 5 9" xfId="2140"/>
    <cellStyle name="Nadpis 1 2 6" xfId="2141"/>
    <cellStyle name="Nadpis 1 2 6 10" xfId="2142"/>
    <cellStyle name="Nadpis 1 2 6 11" xfId="2143"/>
    <cellStyle name="Nadpis 1 2 6 2" xfId="2144"/>
    <cellStyle name="Nadpis 1 2 6 3" xfId="2145"/>
    <cellStyle name="Nadpis 1 2 6 4" xfId="2146"/>
    <cellStyle name="Nadpis 1 2 6 5" xfId="2147"/>
    <cellStyle name="Nadpis 1 2 6 6" xfId="2148"/>
    <cellStyle name="Nadpis 1 2 6 7" xfId="2149"/>
    <cellStyle name="Nadpis 1 2 6 8" xfId="2150"/>
    <cellStyle name="Nadpis 1 2 6 9" xfId="2151"/>
    <cellStyle name="Nadpis 1 2 7" xfId="2152"/>
    <cellStyle name="Nadpis 1 2 8" xfId="2153"/>
    <cellStyle name="Nadpis 1 2 9" xfId="2154"/>
    <cellStyle name="Nadpis 1 3" xfId="2155"/>
    <cellStyle name="Nadpis 1 3 10" xfId="2156"/>
    <cellStyle name="Nadpis 1 3 11" xfId="2157"/>
    <cellStyle name="Nadpis 1 3 12" xfId="2158"/>
    <cellStyle name="Nadpis 1 3 13" xfId="2159"/>
    <cellStyle name="Nadpis 1 3 2" xfId="2160"/>
    <cellStyle name="Nadpis 1 3 2 2" xfId="2161"/>
    <cellStyle name="Nadpis 1 3 2 3" xfId="2162"/>
    <cellStyle name="Nadpis 1 3 2 4" xfId="2163"/>
    <cellStyle name="Nadpis 1 3 3" xfId="2164"/>
    <cellStyle name="Nadpis 1 3 3 2" xfId="2165"/>
    <cellStyle name="Nadpis 1 3 3 3" xfId="2166"/>
    <cellStyle name="Nadpis 1 3 4" xfId="2167"/>
    <cellStyle name="Nadpis 1 3 5" xfId="2168"/>
    <cellStyle name="Nadpis 1 3 6" xfId="2169"/>
    <cellStyle name="Nadpis 1 3 7" xfId="2170"/>
    <cellStyle name="Nadpis 1 3 8" xfId="2171"/>
    <cellStyle name="Nadpis 1 3 9" xfId="2172"/>
    <cellStyle name="Nadpis 1 4" xfId="2173"/>
    <cellStyle name="Nadpis 1 4 10" xfId="2174"/>
    <cellStyle name="Nadpis 1 4 11" xfId="2175"/>
    <cellStyle name="Nadpis 1 4 12" xfId="2176"/>
    <cellStyle name="Nadpis 1 4 13" xfId="2177"/>
    <cellStyle name="Nadpis 1 4 2" xfId="2178"/>
    <cellStyle name="Nadpis 1 4 2 2" xfId="2179"/>
    <cellStyle name="Nadpis 1 4 3" xfId="2180"/>
    <cellStyle name="Nadpis 1 4 4" xfId="2181"/>
    <cellStyle name="Nadpis 1 4 5" xfId="2182"/>
    <cellStyle name="Nadpis 1 4 6" xfId="2183"/>
    <cellStyle name="Nadpis 1 4 7" xfId="2184"/>
    <cellStyle name="Nadpis 1 4 8" xfId="2185"/>
    <cellStyle name="Nadpis 1 4 9" xfId="2186"/>
    <cellStyle name="Nadpis 2 2" xfId="2187"/>
    <cellStyle name="Nadpis 2 2 10" xfId="2188"/>
    <cellStyle name="Nadpis 2 2 11" xfId="2189"/>
    <cellStyle name="Nadpis 2 2 12" xfId="2190"/>
    <cellStyle name="Nadpis 2 2 13" xfId="2191"/>
    <cellStyle name="Nadpis 2 2 14" xfId="2192"/>
    <cellStyle name="Nadpis 2 2 15" xfId="2193"/>
    <cellStyle name="Nadpis 2 2 16" xfId="2194"/>
    <cellStyle name="Nadpis 2 2 17" xfId="2195"/>
    <cellStyle name="Nadpis 2 2 18" xfId="2196"/>
    <cellStyle name="Nadpis 2 2 19" xfId="2197"/>
    <cellStyle name="Nadpis 2 2 2" xfId="2198"/>
    <cellStyle name="Nadpis 2 2 2 2" xfId="2199"/>
    <cellStyle name="Nadpis 2 2 2 3" xfId="2200"/>
    <cellStyle name="Nadpis 2 2 2 4" xfId="2201"/>
    <cellStyle name="Nadpis 2 2 2 5" xfId="2202"/>
    <cellStyle name="Nadpis 2 2 2 6" xfId="2203"/>
    <cellStyle name="Nadpis 2 2 3" xfId="2204"/>
    <cellStyle name="Nadpis 2 2 3 2" xfId="2205"/>
    <cellStyle name="Nadpis 2 2 3 3" xfId="2206"/>
    <cellStyle name="Nadpis 2 2 4" xfId="2207"/>
    <cellStyle name="Nadpis 2 2 4 10" xfId="2208"/>
    <cellStyle name="Nadpis 2 2 4 11" xfId="2209"/>
    <cellStyle name="Nadpis 2 2 4 12" xfId="2210"/>
    <cellStyle name="Nadpis 2 2 4 13" xfId="2211"/>
    <cellStyle name="Nadpis 2 2 4 2" xfId="2212"/>
    <cellStyle name="Nadpis 2 2 4 3" xfId="2213"/>
    <cellStyle name="Nadpis 2 2 4 4" xfId="2214"/>
    <cellStyle name="Nadpis 2 2 4 5" xfId="2215"/>
    <cellStyle name="Nadpis 2 2 4 6" xfId="2216"/>
    <cellStyle name="Nadpis 2 2 4 7" xfId="2217"/>
    <cellStyle name="Nadpis 2 2 4 8" xfId="2218"/>
    <cellStyle name="Nadpis 2 2 4 9" xfId="2219"/>
    <cellStyle name="Nadpis 2 2 5" xfId="2220"/>
    <cellStyle name="Nadpis 2 2 5 10" xfId="2221"/>
    <cellStyle name="Nadpis 2 2 5 11" xfId="2222"/>
    <cellStyle name="Nadpis 2 2 5 12" xfId="2223"/>
    <cellStyle name="Nadpis 2 2 5 13" xfId="2224"/>
    <cellStyle name="Nadpis 2 2 5 2" xfId="2225"/>
    <cellStyle name="Nadpis 2 2 5 3" xfId="2226"/>
    <cellStyle name="Nadpis 2 2 5 4" xfId="2227"/>
    <cellStyle name="Nadpis 2 2 5 5" xfId="2228"/>
    <cellStyle name="Nadpis 2 2 5 6" xfId="2229"/>
    <cellStyle name="Nadpis 2 2 5 7" xfId="2230"/>
    <cellStyle name="Nadpis 2 2 5 8" xfId="2231"/>
    <cellStyle name="Nadpis 2 2 5 9" xfId="2232"/>
    <cellStyle name="Nadpis 2 2 6" xfId="2233"/>
    <cellStyle name="Nadpis 2 2 6 10" xfId="2234"/>
    <cellStyle name="Nadpis 2 2 6 11" xfId="2235"/>
    <cellStyle name="Nadpis 2 2 6 2" xfId="2236"/>
    <cellStyle name="Nadpis 2 2 6 3" xfId="2237"/>
    <cellStyle name="Nadpis 2 2 6 4" xfId="2238"/>
    <cellStyle name="Nadpis 2 2 6 5" xfId="2239"/>
    <cellStyle name="Nadpis 2 2 6 6" xfId="2240"/>
    <cellStyle name="Nadpis 2 2 6 7" xfId="2241"/>
    <cellStyle name="Nadpis 2 2 6 8" xfId="2242"/>
    <cellStyle name="Nadpis 2 2 6 9" xfId="2243"/>
    <cellStyle name="Nadpis 2 2 7" xfId="2244"/>
    <cellStyle name="Nadpis 2 2 8" xfId="2245"/>
    <cellStyle name="Nadpis 2 2 9" xfId="2246"/>
    <cellStyle name="Nadpis 2 3" xfId="2247"/>
    <cellStyle name="Nadpis 2 3 10" xfId="2248"/>
    <cellStyle name="Nadpis 2 3 11" xfId="2249"/>
    <cellStyle name="Nadpis 2 3 12" xfId="2250"/>
    <cellStyle name="Nadpis 2 3 13" xfId="2251"/>
    <cellStyle name="Nadpis 2 3 2" xfId="2252"/>
    <cellStyle name="Nadpis 2 3 2 2" xfId="2253"/>
    <cellStyle name="Nadpis 2 3 2 3" xfId="2254"/>
    <cellStyle name="Nadpis 2 3 2 4" xfId="2255"/>
    <cellStyle name="Nadpis 2 3 3" xfId="2256"/>
    <cellStyle name="Nadpis 2 3 3 2" xfId="2257"/>
    <cellStyle name="Nadpis 2 3 3 3" xfId="2258"/>
    <cellStyle name="Nadpis 2 3 4" xfId="2259"/>
    <cellStyle name="Nadpis 2 3 5" xfId="2260"/>
    <cellStyle name="Nadpis 2 3 6" xfId="2261"/>
    <cellStyle name="Nadpis 2 3 7" xfId="2262"/>
    <cellStyle name="Nadpis 2 3 8" xfId="2263"/>
    <cellStyle name="Nadpis 2 3 9" xfId="2264"/>
    <cellStyle name="Nadpis 2 4" xfId="2265"/>
    <cellStyle name="Nadpis 2 4 10" xfId="2266"/>
    <cellStyle name="Nadpis 2 4 11" xfId="2267"/>
    <cellStyle name="Nadpis 2 4 12" xfId="2268"/>
    <cellStyle name="Nadpis 2 4 13" xfId="2269"/>
    <cellStyle name="Nadpis 2 4 2" xfId="2270"/>
    <cellStyle name="Nadpis 2 4 2 2" xfId="2271"/>
    <cellStyle name="Nadpis 2 4 3" xfId="2272"/>
    <cellStyle name="Nadpis 2 4 4" xfId="2273"/>
    <cellStyle name="Nadpis 2 4 5" xfId="2274"/>
    <cellStyle name="Nadpis 2 4 6" xfId="2275"/>
    <cellStyle name="Nadpis 2 4 7" xfId="2276"/>
    <cellStyle name="Nadpis 2 4 8" xfId="2277"/>
    <cellStyle name="Nadpis 2 4 9" xfId="2278"/>
    <cellStyle name="Nadpis 3 2" xfId="2279"/>
    <cellStyle name="Nadpis 3 2 10" xfId="2280"/>
    <cellStyle name="Nadpis 3 2 11" xfId="2281"/>
    <cellStyle name="Nadpis 3 2 12" xfId="2282"/>
    <cellStyle name="Nadpis 3 2 13" xfId="2283"/>
    <cellStyle name="Nadpis 3 2 14" xfId="2284"/>
    <cellStyle name="Nadpis 3 2 15" xfId="2285"/>
    <cellStyle name="Nadpis 3 2 16" xfId="2286"/>
    <cellStyle name="Nadpis 3 2 17" xfId="2287"/>
    <cellStyle name="Nadpis 3 2 18" xfId="2288"/>
    <cellStyle name="Nadpis 3 2 19" xfId="2289"/>
    <cellStyle name="Nadpis 3 2 2" xfId="2290"/>
    <cellStyle name="Nadpis 3 2 2 2" xfId="2291"/>
    <cellStyle name="Nadpis 3 2 2 3" xfId="2292"/>
    <cellStyle name="Nadpis 3 2 2 4" xfId="2293"/>
    <cellStyle name="Nadpis 3 2 2 5" xfId="2294"/>
    <cellStyle name="Nadpis 3 2 2 6" xfId="2295"/>
    <cellStyle name="Nadpis 3 2 3" xfId="2296"/>
    <cellStyle name="Nadpis 3 2 3 2" xfId="2297"/>
    <cellStyle name="Nadpis 3 2 3 3" xfId="2298"/>
    <cellStyle name="Nadpis 3 2 4" xfId="2299"/>
    <cellStyle name="Nadpis 3 2 4 10" xfId="2300"/>
    <cellStyle name="Nadpis 3 2 4 11" xfId="2301"/>
    <cellStyle name="Nadpis 3 2 4 12" xfId="2302"/>
    <cellStyle name="Nadpis 3 2 4 13" xfId="2303"/>
    <cellStyle name="Nadpis 3 2 4 2" xfId="2304"/>
    <cellStyle name="Nadpis 3 2 4 3" xfId="2305"/>
    <cellStyle name="Nadpis 3 2 4 4" xfId="2306"/>
    <cellStyle name="Nadpis 3 2 4 5" xfId="2307"/>
    <cellStyle name="Nadpis 3 2 4 6" xfId="2308"/>
    <cellStyle name="Nadpis 3 2 4 7" xfId="2309"/>
    <cellStyle name="Nadpis 3 2 4 8" xfId="2310"/>
    <cellStyle name="Nadpis 3 2 4 9" xfId="2311"/>
    <cellStyle name="Nadpis 3 2 5" xfId="2312"/>
    <cellStyle name="Nadpis 3 2 5 10" xfId="2313"/>
    <cellStyle name="Nadpis 3 2 5 11" xfId="2314"/>
    <cellStyle name="Nadpis 3 2 5 12" xfId="2315"/>
    <cellStyle name="Nadpis 3 2 5 13" xfId="2316"/>
    <cellStyle name="Nadpis 3 2 5 2" xfId="2317"/>
    <cellStyle name="Nadpis 3 2 5 3" xfId="2318"/>
    <cellStyle name="Nadpis 3 2 5 4" xfId="2319"/>
    <cellStyle name="Nadpis 3 2 5 5" xfId="2320"/>
    <cellStyle name="Nadpis 3 2 5 6" xfId="2321"/>
    <cellStyle name="Nadpis 3 2 5 7" xfId="2322"/>
    <cellStyle name="Nadpis 3 2 5 8" xfId="2323"/>
    <cellStyle name="Nadpis 3 2 5 9" xfId="2324"/>
    <cellStyle name="Nadpis 3 2 6" xfId="2325"/>
    <cellStyle name="Nadpis 3 2 6 10" xfId="2326"/>
    <cellStyle name="Nadpis 3 2 6 11" xfId="2327"/>
    <cellStyle name="Nadpis 3 2 6 2" xfId="2328"/>
    <cellStyle name="Nadpis 3 2 6 3" xfId="2329"/>
    <cellStyle name="Nadpis 3 2 6 4" xfId="2330"/>
    <cellStyle name="Nadpis 3 2 6 5" xfId="2331"/>
    <cellStyle name="Nadpis 3 2 6 6" xfId="2332"/>
    <cellStyle name="Nadpis 3 2 6 7" xfId="2333"/>
    <cellStyle name="Nadpis 3 2 6 8" xfId="2334"/>
    <cellStyle name="Nadpis 3 2 6 9" xfId="2335"/>
    <cellStyle name="Nadpis 3 2 7" xfId="2336"/>
    <cellStyle name="Nadpis 3 2 8" xfId="2337"/>
    <cellStyle name="Nadpis 3 2 9" xfId="2338"/>
    <cellStyle name="Nadpis 3 3" xfId="2339"/>
    <cellStyle name="Nadpis 3 3 10" xfId="2340"/>
    <cellStyle name="Nadpis 3 3 11" xfId="2341"/>
    <cellStyle name="Nadpis 3 3 12" xfId="2342"/>
    <cellStyle name="Nadpis 3 3 13" xfId="2343"/>
    <cellStyle name="Nadpis 3 3 2" xfId="2344"/>
    <cellStyle name="Nadpis 3 3 2 2" xfId="2345"/>
    <cellStyle name="Nadpis 3 3 2 3" xfId="2346"/>
    <cellStyle name="Nadpis 3 3 2 4" xfId="2347"/>
    <cellStyle name="Nadpis 3 3 3" xfId="2348"/>
    <cellStyle name="Nadpis 3 3 3 2" xfId="2349"/>
    <cellStyle name="Nadpis 3 3 3 3" xfId="2350"/>
    <cellStyle name="Nadpis 3 3 4" xfId="2351"/>
    <cellStyle name="Nadpis 3 3 5" xfId="2352"/>
    <cellStyle name="Nadpis 3 3 6" xfId="2353"/>
    <cellStyle name="Nadpis 3 3 7" xfId="2354"/>
    <cellStyle name="Nadpis 3 3 8" xfId="2355"/>
    <cellStyle name="Nadpis 3 3 9" xfId="2356"/>
    <cellStyle name="Nadpis 3 4" xfId="2357"/>
    <cellStyle name="Nadpis 3 4 10" xfId="2358"/>
    <cellStyle name="Nadpis 3 4 11" xfId="2359"/>
    <cellStyle name="Nadpis 3 4 12" xfId="2360"/>
    <cellStyle name="Nadpis 3 4 13" xfId="2361"/>
    <cellStyle name="Nadpis 3 4 2" xfId="2362"/>
    <cellStyle name="Nadpis 3 4 2 2" xfId="2363"/>
    <cellStyle name="Nadpis 3 4 3" xfId="2364"/>
    <cellStyle name="Nadpis 3 4 4" xfId="2365"/>
    <cellStyle name="Nadpis 3 4 5" xfId="2366"/>
    <cellStyle name="Nadpis 3 4 6" xfId="2367"/>
    <cellStyle name="Nadpis 3 4 7" xfId="2368"/>
    <cellStyle name="Nadpis 3 4 8" xfId="2369"/>
    <cellStyle name="Nadpis 3 4 9" xfId="2370"/>
    <cellStyle name="Nadpis 4 2" xfId="2371"/>
    <cellStyle name="Nadpis 4 2 10" xfId="2372"/>
    <cellStyle name="Nadpis 4 2 11" xfId="2373"/>
    <cellStyle name="Nadpis 4 2 12" xfId="2374"/>
    <cellStyle name="Nadpis 4 2 13" xfId="2375"/>
    <cellStyle name="Nadpis 4 2 14" xfId="2376"/>
    <cellStyle name="Nadpis 4 2 15" xfId="2377"/>
    <cellStyle name="Nadpis 4 2 16" xfId="2378"/>
    <cellStyle name="Nadpis 4 2 17" xfId="2379"/>
    <cellStyle name="Nadpis 4 2 18" xfId="2380"/>
    <cellStyle name="Nadpis 4 2 19" xfId="2381"/>
    <cellStyle name="Nadpis 4 2 2" xfId="2382"/>
    <cellStyle name="Nadpis 4 2 2 2" xfId="2383"/>
    <cellStyle name="Nadpis 4 2 2 3" xfId="2384"/>
    <cellStyle name="Nadpis 4 2 2 4" xfId="2385"/>
    <cellStyle name="Nadpis 4 2 2 5" xfId="2386"/>
    <cellStyle name="Nadpis 4 2 2 6" xfId="2387"/>
    <cellStyle name="Nadpis 4 2 3" xfId="2388"/>
    <cellStyle name="Nadpis 4 2 3 2" xfId="2389"/>
    <cellStyle name="Nadpis 4 2 3 3" xfId="2390"/>
    <cellStyle name="Nadpis 4 2 4" xfId="2391"/>
    <cellStyle name="Nadpis 4 2 4 10" xfId="2392"/>
    <cellStyle name="Nadpis 4 2 4 11" xfId="2393"/>
    <cellStyle name="Nadpis 4 2 4 12" xfId="2394"/>
    <cellStyle name="Nadpis 4 2 4 13" xfId="2395"/>
    <cellStyle name="Nadpis 4 2 4 2" xfId="2396"/>
    <cellStyle name="Nadpis 4 2 4 3" xfId="2397"/>
    <cellStyle name="Nadpis 4 2 4 4" xfId="2398"/>
    <cellStyle name="Nadpis 4 2 4 5" xfId="2399"/>
    <cellStyle name="Nadpis 4 2 4 6" xfId="2400"/>
    <cellStyle name="Nadpis 4 2 4 7" xfId="2401"/>
    <cellStyle name="Nadpis 4 2 4 8" xfId="2402"/>
    <cellStyle name="Nadpis 4 2 4 9" xfId="2403"/>
    <cellStyle name="Nadpis 4 2 5" xfId="2404"/>
    <cellStyle name="Nadpis 4 2 5 10" xfId="2405"/>
    <cellStyle name="Nadpis 4 2 5 11" xfId="2406"/>
    <cellStyle name="Nadpis 4 2 5 12" xfId="2407"/>
    <cellStyle name="Nadpis 4 2 5 13" xfId="2408"/>
    <cellStyle name="Nadpis 4 2 5 2" xfId="2409"/>
    <cellStyle name="Nadpis 4 2 5 3" xfId="2410"/>
    <cellStyle name="Nadpis 4 2 5 4" xfId="2411"/>
    <cellStyle name="Nadpis 4 2 5 5" xfId="2412"/>
    <cellStyle name="Nadpis 4 2 5 6" xfId="2413"/>
    <cellStyle name="Nadpis 4 2 5 7" xfId="2414"/>
    <cellStyle name="Nadpis 4 2 5 8" xfId="2415"/>
    <cellStyle name="Nadpis 4 2 5 9" xfId="2416"/>
    <cellStyle name="Nadpis 4 2 6" xfId="2417"/>
    <cellStyle name="Nadpis 4 2 6 10" xfId="2418"/>
    <cellStyle name="Nadpis 4 2 6 11" xfId="2419"/>
    <cellStyle name="Nadpis 4 2 6 2" xfId="2420"/>
    <cellStyle name="Nadpis 4 2 6 3" xfId="2421"/>
    <cellStyle name="Nadpis 4 2 6 4" xfId="2422"/>
    <cellStyle name="Nadpis 4 2 6 5" xfId="2423"/>
    <cellStyle name="Nadpis 4 2 6 6" xfId="2424"/>
    <cellStyle name="Nadpis 4 2 6 7" xfId="2425"/>
    <cellStyle name="Nadpis 4 2 6 8" xfId="2426"/>
    <cellStyle name="Nadpis 4 2 6 9" xfId="2427"/>
    <cellStyle name="Nadpis 4 2 7" xfId="2428"/>
    <cellStyle name="Nadpis 4 2 8" xfId="2429"/>
    <cellStyle name="Nadpis 4 2 9" xfId="2430"/>
    <cellStyle name="Nadpis 4 3" xfId="2431"/>
    <cellStyle name="Nadpis 4 3 10" xfId="2432"/>
    <cellStyle name="Nadpis 4 3 11" xfId="2433"/>
    <cellStyle name="Nadpis 4 3 12" xfId="2434"/>
    <cellStyle name="Nadpis 4 3 13" xfId="2435"/>
    <cellStyle name="Nadpis 4 3 2" xfId="2436"/>
    <cellStyle name="Nadpis 4 3 2 2" xfId="2437"/>
    <cellStyle name="Nadpis 4 3 2 3" xfId="2438"/>
    <cellStyle name="Nadpis 4 3 2 4" xfId="2439"/>
    <cellStyle name="Nadpis 4 3 3" xfId="2440"/>
    <cellStyle name="Nadpis 4 3 3 2" xfId="2441"/>
    <cellStyle name="Nadpis 4 3 3 3" xfId="2442"/>
    <cellStyle name="Nadpis 4 3 4" xfId="2443"/>
    <cellStyle name="Nadpis 4 3 5" xfId="2444"/>
    <cellStyle name="Nadpis 4 3 6" xfId="2445"/>
    <cellStyle name="Nadpis 4 3 7" xfId="2446"/>
    <cellStyle name="Nadpis 4 3 8" xfId="2447"/>
    <cellStyle name="Nadpis 4 3 9" xfId="2448"/>
    <cellStyle name="Nadpis 4 4" xfId="2449"/>
    <cellStyle name="Nadpis 4 4 10" xfId="2450"/>
    <cellStyle name="Nadpis 4 4 11" xfId="2451"/>
    <cellStyle name="Nadpis 4 4 12" xfId="2452"/>
    <cellStyle name="Nadpis 4 4 13" xfId="2453"/>
    <cellStyle name="Nadpis 4 4 2" xfId="2454"/>
    <cellStyle name="Nadpis 4 4 2 2" xfId="2455"/>
    <cellStyle name="Nadpis 4 4 3" xfId="2456"/>
    <cellStyle name="Nadpis 4 4 4" xfId="2457"/>
    <cellStyle name="Nadpis 4 4 5" xfId="2458"/>
    <cellStyle name="Nadpis 4 4 6" xfId="2459"/>
    <cellStyle name="Nadpis 4 4 7" xfId="2460"/>
    <cellStyle name="Nadpis 4 4 8" xfId="2461"/>
    <cellStyle name="Nadpis 4 4 9" xfId="2462"/>
    <cellStyle name="nadpis-12" xfId="2463"/>
    <cellStyle name="nadpis-podtr." xfId="2464"/>
    <cellStyle name="nadpis-podtr-12" xfId="2465"/>
    <cellStyle name="nadpis-podtr-šik" xfId="2466"/>
    <cellStyle name="NAROW" xfId="2467"/>
    <cellStyle name="NAROW 2" xfId="2468"/>
    <cellStyle name="Název 2" xfId="2469"/>
    <cellStyle name="Název 2 10" xfId="2470"/>
    <cellStyle name="Název 2 11" xfId="2471"/>
    <cellStyle name="Název 2 12" xfId="2472"/>
    <cellStyle name="Název 2 13" xfId="2473"/>
    <cellStyle name="Název 2 14" xfId="2474"/>
    <cellStyle name="Název 2 15" xfId="2475"/>
    <cellStyle name="Název 2 16" xfId="2476"/>
    <cellStyle name="Název 2 17" xfId="2477"/>
    <cellStyle name="Název 2 18" xfId="2478"/>
    <cellStyle name="Název 2 2" xfId="2479"/>
    <cellStyle name="Název 2 2 2" xfId="2480"/>
    <cellStyle name="Název 2 2 3" xfId="2481"/>
    <cellStyle name="Název 2 3" xfId="2482"/>
    <cellStyle name="Název 2 3 2" xfId="2483"/>
    <cellStyle name="Název 2 3 3" xfId="2484"/>
    <cellStyle name="Název 2 4" xfId="2485"/>
    <cellStyle name="Název 2 4 10" xfId="2486"/>
    <cellStyle name="Název 2 4 11" xfId="2487"/>
    <cellStyle name="Název 2 4 2" xfId="2488"/>
    <cellStyle name="Název 2 4 3" xfId="2489"/>
    <cellStyle name="Název 2 4 4" xfId="2490"/>
    <cellStyle name="Název 2 4 5" xfId="2491"/>
    <cellStyle name="Název 2 4 6" xfId="2492"/>
    <cellStyle name="Název 2 4 7" xfId="2493"/>
    <cellStyle name="Název 2 4 8" xfId="2494"/>
    <cellStyle name="Název 2 4 9" xfId="2495"/>
    <cellStyle name="Název 2 5" xfId="2496"/>
    <cellStyle name="Název 2 5 10" xfId="2497"/>
    <cellStyle name="Název 2 5 11" xfId="2498"/>
    <cellStyle name="Název 2 5 2" xfId="2499"/>
    <cellStyle name="Název 2 5 3" xfId="2500"/>
    <cellStyle name="Název 2 5 4" xfId="2501"/>
    <cellStyle name="Název 2 5 5" xfId="2502"/>
    <cellStyle name="Název 2 5 6" xfId="2503"/>
    <cellStyle name="Název 2 5 7" xfId="2504"/>
    <cellStyle name="Název 2 5 8" xfId="2505"/>
    <cellStyle name="Název 2 5 9" xfId="2506"/>
    <cellStyle name="Název 2 6" xfId="2507"/>
    <cellStyle name="Název 2 6 10" xfId="2508"/>
    <cellStyle name="Název 2 6 11" xfId="2509"/>
    <cellStyle name="Název 2 6 2" xfId="2510"/>
    <cellStyle name="Název 2 6 3" xfId="2511"/>
    <cellStyle name="Název 2 6 4" xfId="2512"/>
    <cellStyle name="Název 2 6 5" xfId="2513"/>
    <cellStyle name="Název 2 6 6" xfId="2514"/>
    <cellStyle name="Název 2 6 7" xfId="2515"/>
    <cellStyle name="Název 2 6 8" xfId="2516"/>
    <cellStyle name="Název 2 6 9" xfId="2517"/>
    <cellStyle name="Název 2 7" xfId="2518"/>
    <cellStyle name="Název 2 8" xfId="2519"/>
    <cellStyle name="Název 2 9" xfId="2520"/>
    <cellStyle name="Název 3" xfId="2521"/>
    <cellStyle name="Název 3 10" xfId="2522"/>
    <cellStyle name="Název 3 11" xfId="2523"/>
    <cellStyle name="Název 3 12" xfId="2524"/>
    <cellStyle name="Název 3 13" xfId="2525"/>
    <cellStyle name="Název 3 2" xfId="2526"/>
    <cellStyle name="Název 3 2 2" xfId="2527"/>
    <cellStyle name="Název 3 2 3" xfId="2528"/>
    <cellStyle name="Název 3 3" xfId="2529"/>
    <cellStyle name="Název 3 4" xfId="2530"/>
    <cellStyle name="Název 3 5" xfId="2531"/>
    <cellStyle name="Název 3 6" xfId="2532"/>
    <cellStyle name="Název 3 7" xfId="2533"/>
    <cellStyle name="Název 3 8" xfId="2534"/>
    <cellStyle name="Název 3 9" xfId="2535"/>
    <cellStyle name="Název 4" xfId="2536"/>
    <cellStyle name="Název 4 10" xfId="2537"/>
    <cellStyle name="Název 4 11" xfId="2538"/>
    <cellStyle name="Název 4 12" xfId="2539"/>
    <cellStyle name="Název 4 13" xfId="2540"/>
    <cellStyle name="Název 4 2" xfId="2541"/>
    <cellStyle name="Název 4 3" xfId="2542"/>
    <cellStyle name="Název 4 4" xfId="2543"/>
    <cellStyle name="Název 4 5" xfId="2544"/>
    <cellStyle name="Název 4 6" xfId="2545"/>
    <cellStyle name="Název 4 7" xfId="2546"/>
    <cellStyle name="Název 4 8" xfId="2547"/>
    <cellStyle name="Název 4 9" xfId="2548"/>
    <cellStyle name="Neutral" xfId="2549"/>
    <cellStyle name="Neutrální 2" xfId="2550"/>
    <cellStyle name="Neutrální 2 10" xfId="2551"/>
    <cellStyle name="Neutrální 2 11" xfId="2552"/>
    <cellStyle name="Neutrální 2 12" xfId="2553"/>
    <cellStyle name="Neutrální 2 13" xfId="2554"/>
    <cellStyle name="Neutrální 2 14" xfId="2555"/>
    <cellStyle name="Neutrální 2 15" xfId="2556"/>
    <cellStyle name="Neutrální 2 16" xfId="2557"/>
    <cellStyle name="Neutrální 2 17" xfId="2558"/>
    <cellStyle name="Neutrální 2 18" xfId="2559"/>
    <cellStyle name="Neutrální 2 2" xfId="2560"/>
    <cellStyle name="Neutrální 2 2 2" xfId="2561"/>
    <cellStyle name="Neutrální 2 2 3" xfId="2562"/>
    <cellStyle name="Neutrální 2 3" xfId="2563"/>
    <cellStyle name="Neutrální 2 3 2" xfId="2564"/>
    <cellStyle name="Neutrální 2 3 3" xfId="2565"/>
    <cellStyle name="Neutrální 2 4" xfId="2566"/>
    <cellStyle name="Neutrální 2 4 10" xfId="2567"/>
    <cellStyle name="Neutrální 2 4 11" xfId="2568"/>
    <cellStyle name="Neutrální 2 4 2" xfId="2569"/>
    <cellStyle name="Neutrální 2 4 3" xfId="2570"/>
    <cellStyle name="Neutrální 2 4 4" xfId="2571"/>
    <cellStyle name="Neutrální 2 4 5" xfId="2572"/>
    <cellStyle name="Neutrální 2 4 6" xfId="2573"/>
    <cellStyle name="Neutrální 2 4 7" xfId="2574"/>
    <cellStyle name="Neutrální 2 4 8" xfId="2575"/>
    <cellStyle name="Neutrální 2 4 9" xfId="2576"/>
    <cellStyle name="Neutrální 2 5" xfId="2577"/>
    <cellStyle name="Neutrální 2 5 10" xfId="2578"/>
    <cellStyle name="Neutrální 2 5 11" xfId="2579"/>
    <cellStyle name="Neutrální 2 5 2" xfId="2580"/>
    <cellStyle name="Neutrální 2 5 3" xfId="2581"/>
    <cellStyle name="Neutrální 2 5 4" xfId="2582"/>
    <cellStyle name="Neutrální 2 5 5" xfId="2583"/>
    <cellStyle name="Neutrální 2 5 6" xfId="2584"/>
    <cellStyle name="Neutrální 2 5 7" xfId="2585"/>
    <cellStyle name="Neutrální 2 5 8" xfId="2586"/>
    <cellStyle name="Neutrální 2 5 9" xfId="2587"/>
    <cellStyle name="Neutrální 2 6" xfId="2588"/>
    <cellStyle name="Neutrální 2 6 10" xfId="2589"/>
    <cellStyle name="Neutrální 2 6 11" xfId="2590"/>
    <cellStyle name="Neutrální 2 6 2" xfId="2591"/>
    <cellStyle name="Neutrální 2 6 3" xfId="2592"/>
    <cellStyle name="Neutrální 2 6 4" xfId="2593"/>
    <cellStyle name="Neutrální 2 6 5" xfId="2594"/>
    <cellStyle name="Neutrální 2 6 6" xfId="2595"/>
    <cellStyle name="Neutrální 2 6 7" xfId="2596"/>
    <cellStyle name="Neutrální 2 6 8" xfId="2597"/>
    <cellStyle name="Neutrální 2 6 9" xfId="2598"/>
    <cellStyle name="Neutrální 2 7" xfId="2599"/>
    <cellStyle name="Neutrální 2 8" xfId="2600"/>
    <cellStyle name="Neutrální 2 9" xfId="2601"/>
    <cellStyle name="Neutrální 3" xfId="2602"/>
    <cellStyle name="Neutrální 3 10" xfId="2603"/>
    <cellStyle name="Neutrální 3 11" xfId="2604"/>
    <cellStyle name="Neutrální 3 12" xfId="2605"/>
    <cellStyle name="Neutrální 3 13" xfId="2606"/>
    <cellStyle name="Neutrální 3 2" xfId="2607"/>
    <cellStyle name="Neutrální 3 2 2" xfId="2608"/>
    <cellStyle name="Neutrální 3 2 3" xfId="2609"/>
    <cellStyle name="Neutrální 3 3" xfId="2610"/>
    <cellStyle name="Neutrální 3 3 2" xfId="2611"/>
    <cellStyle name="Neutrální 3 3 3" xfId="2612"/>
    <cellStyle name="Neutrální 3 4" xfId="2613"/>
    <cellStyle name="Neutrální 3 5" xfId="2614"/>
    <cellStyle name="Neutrální 3 6" xfId="2615"/>
    <cellStyle name="Neutrální 3 7" xfId="2616"/>
    <cellStyle name="Neutrální 3 8" xfId="2617"/>
    <cellStyle name="Neutrální 3 9" xfId="2618"/>
    <cellStyle name="Neutrální 4" xfId="2619"/>
    <cellStyle name="Neutrální 4 10" xfId="2620"/>
    <cellStyle name="Neutrální 4 11" xfId="2621"/>
    <cellStyle name="Neutrální 4 12" xfId="2622"/>
    <cellStyle name="Neutrální 4 2" xfId="2623"/>
    <cellStyle name="Neutrální 4 3" xfId="2624"/>
    <cellStyle name="Neutrální 4 4" xfId="2625"/>
    <cellStyle name="Neutrální 4 5" xfId="2626"/>
    <cellStyle name="Neutrální 4 6" xfId="2627"/>
    <cellStyle name="Neutrální 4 7" xfId="2628"/>
    <cellStyle name="Neutrální 4 8" xfId="2629"/>
    <cellStyle name="Neutrální 4 9" xfId="2630"/>
    <cellStyle name="Normal 11" xfId="2631"/>
    <cellStyle name="Normal 11 2" xfId="2632"/>
    <cellStyle name="Normal 11 2 2" xfId="2633"/>
    <cellStyle name="Normal 11 3" xfId="2634"/>
    <cellStyle name="Normal 11 3 2" xfId="2635"/>
    <cellStyle name="Normal 11 4" xfId="2636"/>
    <cellStyle name="Normal 11 4 2" xfId="2637"/>
    <cellStyle name="normal 2" xfId="2638"/>
    <cellStyle name="normal 3" xfId="2639"/>
    <cellStyle name="Normal_Ceník 092002 bez obrázků" xfId="2640"/>
    <cellStyle name="Normální" xfId="0" builtinId="0"/>
    <cellStyle name="normální 10" xfId="2641"/>
    <cellStyle name="normální 10 10" xfId="2642"/>
    <cellStyle name="Normální 10 10 10" xfId="2643"/>
    <cellStyle name="normální 10 10 11" xfId="20831"/>
    <cellStyle name="normální 10 10 2" xfId="2644"/>
    <cellStyle name="Normální 10 10 3" xfId="2645"/>
    <cellStyle name="Normální 10 10 4" xfId="2646"/>
    <cellStyle name="Normální 10 10 5" xfId="2647"/>
    <cellStyle name="Normální 10 10 6" xfId="2648"/>
    <cellStyle name="Normální 10 10 7" xfId="2649"/>
    <cellStyle name="Normální 10 10 8" xfId="2650"/>
    <cellStyle name="Normální 10 10 9" xfId="2651"/>
    <cellStyle name="normální 10 11" xfId="2652"/>
    <cellStyle name="Normální 10 11 10" xfId="2653"/>
    <cellStyle name="Normální 10 11 10 2" xfId="21385"/>
    <cellStyle name="Normální 10 11 10 2 2" xfId="22833"/>
    <cellStyle name="Normální 10 11 10 2 2 2" xfId="24924"/>
    <cellStyle name="Normální 10 11 10 2 2 2 2" xfId="30095"/>
    <cellStyle name="Normální 10 11 10 2 2 3" xfId="28025"/>
    <cellStyle name="Normální 10 11 10 2 3" xfId="23856"/>
    <cellStyle name="Normální 10 11 10 2 3 2" xfId="29027"/>
    <cellStyle name="Normální 10 11 10 2 4" xfId="26957"/>
    <cellStyle name="Normální 10 11 10 3" xfId="20139"/>
    <cellStyle name="Normální 10 11 10 3 2" xfId="22491"/>
    <cellStyle name="Normální 10 11 10 3 2 2" xfId="24592"/>
    <cellStyle name="Normální 10 11 10 3 2 2 2" xfId="29763"/>
    <cellStyle name="Normální 10 11 10 3 2 3" xfId="27693"/>
    <cellStyle name="Normální 10 11 10 3 3" xfId="23465"/>
    <cellStyle name="Normální 10 11 10 3 3 2" xfId="28636"/>
    <cellStyle name="Normální 10 11 10 3 4" xfId="26566"/>
    <cellStyle name="Normální 10 11 10 4" xfId="21552"/>
    <cellStyle name="Normální 10 11 10 4 2" xfId="22156"/>
    <cellStyle name="Normální 10 11 10 4 2 2" xfId="24261"/>
    <cellStyle name="Normální 10 11 10 4 2 2 2" xfId="29432"/>
    <cellStyle name="Normální 10 11 10 4 2 3" xfId="27362"/>
    <cellStyle name="Normální 10 11 10 4 3" xfId="23984"/>
    <cellStyle name="Normální 10 11 10 4 3 2" xfId="29155"/>
    <cellStyle name="Normální 10 11 10 4 4" xfId="27085"/>
    <cellStyle name="Normální 10 11 10 5" xfId="21722"/>
    <cellStyle name="Normální 10 11 10 5 2" xfId="24087"/>
    <cellStyle name="Normální 10 11 10 5 2 2" xfId="29258"/>
    <cellStyle name="Normální 10 11 10 5 3" xfId="27188"/>
    <cellStyle name="Normální 10 11 10 6" xfId="23048"/>
    <cellStyle name="Normální 10 11 10 6 2" xfId="28222"/>
    <cellStyle name="Normální 10 11 10 7" xfId="26153"/>
    <cellStyle name="Normální 10 11 11" xfId="19017"/>
    <cellStyle name="Normální 10 11 11 2" xfId="21412"/>
    <cellStyle name="Normální 10 11 11 2 2" xfId="22860"/>
    <cellStyle name="Normální 10 11 11 2 2 2" xfId="24951"/>
    <cellStyle name="Normální 10 11 11 2 2 2 2" xfId="30122"/>
    <cellStyle name="Normální 10 11 11 2 2 3" xfId="28052"/>
    <cellStyle name="Normální 10 11 11 2 3" xfId="23883"/>
    <cellStyle name="Normální 10 11 11 2 3 2" xfId="29054"/>
    <cellStyle name="Normální 10 11 11 2 4" xfId="26984"/>
    <cellStyle name="Normální 10 11 11 3" xfId="21084"/>
    <cellStyle name="Normální 10 11 11 3 2" xfId="22546"/>
    <cellStyle name="Normální 10 11 11 3 2 2" xfId="24637"/>
    <cellStyle name="Normální 10 11 11 3 2 2 2" xfId="29808"/>
    <cellStyle name="Normální 10 11 11 3 2 3" xfId="27738"/>
    <cellStyle name="Normální 10 11 11 3 3" xfId="23564"/>
    <cellStyle name="Normální 10 11 11 3 3 2" xfId="28735"/>
    <cellStyle name="Normální 10 11 11 3 4" xfId="26665"/>
    <cellStyle name="Normální 10 11 11 4" xfId="19892"/>
    <cellStyle name="Normální 10 11 11 4 2" xfId="22183"/>
    <cellStyle name="Normální 10 11 11 4 2 2" xfId="24288"/>
    <cellStyle name="Normální 10 11 11 4 2 2 2" xfId="29459"/>
    <cellStyle name="Normální 10 11 11 4 2 3" xfId="27389"/>
    <cellStyle name="Normální 10 11 11 4 3" xfId="23343"/>
    <cellStyle name="Normální 10 11 11 4 3 2" xfId="28514"/>
    <cellStyle name="Normální 10 11 11 4 4" xfId="26444"/>
    <cellStyle name="Normální 10 11 11 5" xfId="22000"/>
    <cellStyle name="Normální 10 11 11 5 2" xfId="24114"/>
    <cellStyle name="Normální 10 11 11 5 2 2" xfId="29285"/>
    <cellStyle name="Normální 10 11 11 5 3" xfId="27215"/>
    <cellStyle name="Normální 10 11 11 6" xfId="23079"/>
    <cellStyle name="Normální 10 11 11 6 2" xfId="28250"/>
    <cellStyle name="Normální 10 11 11 7" xfId="26180"/>
    <cellStyle name="normální 10 11 12" xfId="20830"/>
    <cellStyle name="Normální 10 11 13" xfId="21240"/>
    <cellStyle name="Normální 10 11 13 2" xfId="22688"/>
    <cellStyle name="Normální 10 11 13 2 2" xfId="24779"/>
    <cellStyle name="Normální 10 11 13 2 2 2" xfId="29950"/>
    <cellStyle name="Normální 10 11 13 2 3" xfId="27880"/>
    <cellStyle name="Normální 10 11 13 3" xfId="23711"/>
    <cellStyle name="Normální 10 11 13 3 2" xfId="28882"/>
    <cellStyle name="Normální 10 11 13 4" xfId="26812"/>
    <cellStyle name="Normální 10 11 14" xfId="19692"/>
    <cellStyle name="Normální 10 11 14 2" xfId="22333"/>
    <cellStyle name="Normální 10 11 14 2 2" xfId="24437"/>
    <cellStyle name="Normální 10 11 14 2 2 2" xfId="29608"/>
    <cellStyle name="Normální 10 11 14 2 3" xfId="27538"/>
    <cellStyle name="Normální 10 11 14 3" xfId="23249"/>
    <cellStyle name="Normální 10 11 14 3 2" xfId="28420"/>
    <cellStyle name="Normální 10 11 14 4" xfId="26350"/>
    <cellStyle name="normální 10 11 2" xfId="2654"/>
    <cellStyle name="Normální 10 11 3" xfId="2655"/>
    <cellStyle name="Normální 10 11 3 2" xfId="21386"/>
    <cellStyle name="Normální 10 11 3 2 2" xfId="22834"/>
    <cellStyle name="Normální 10 11 3 2 2 2" xfId="24925"/>
    <cellStyle name="Normální 10 11 3 2 2 2 2" xfId="30096"/>
    <cellStyle name="Normální 10 11 3 2 2 3" xfId="28026"/>
    <cellStyle name="Normální 10 11 3 2 3" xfId="23857"/>
    <cellStyle name="Normální 10 11 3 2 3 2" xfId="29028"/>
    <cellStyle name="Normální 10 11 3 2 4" xfId="26958"/>
    <cellStyle name="Normální 10 11 3 3" xfId="20140"/>
    <cellStyle name="Normální 10 11 3 3 2" xfId="22492"/>
    <cellStyle name="Normální 10 11 3 3 2 2" xfId="24593"/>
    <cellStyle name="Normální 10 11 3 3 2 2 2" xfId="29764"/>
    <cellStyle name="Normální 10 11 3 3 2 3" xfId="27694"/>
    <cellStyle name="Normální 10 11 3 3 3" xfId="23466"/>
    <cellStyle name="Normální 10 11 3 3 3 2" xfId="28637"/>
    <cellStyle name="Normální 10 11 3 3 4" xfId="26567"/>
    <cellStyle name="Normální 10 11 3 4" xfId="21111"/>
    <cellStyle name="Normální 10 11 3 4 2" xfId="22157"/>
    <cellStyle name="Normální 10 11 3 4 2 2" xfId="24262"/>
    <cellStyle name="Normální 10 11 3 4 2 2 2" xfId="29433"/>
    <cellStyle name="Normální 10 11 3 4 2 3" xfId="27363"/>
    <cellStyle name="Normální 10 11 3 4 3" xfId="23583"/>
    <cellStyle name="Normální 10 11 3 4 3 2" xfId="28754"/>
    <cellStyle name="Normální 10 11 3 4 4" xfId="26684"/>
    <cellStyle name="Normální 10 11 3 5" xfId="21723"/>
    <cellStyle name="Normální 10 11 3 5 2" xfId="24088"/>
    <cellStyle name="Normální 10 11 3 5 2 2" xfId="29259"/>
    <cellStyle name="Normální 10 11 3 5 3" xfId="27189"/>
    <cellStyle name="Normální 10 11 3 6" xfId="23049"/>
    <cellStyle name="Normální 10 11 3 6 2" xfId="28223"/>
    <cellStyle name="Normální 10 11 3 7" xfId="26154"/>
    <cellStyle name="Normální 10 11 4" xfId="2656"/>
    <cellStyle name="Normální 10 11 4 2" xfId="21387"/>
    <cellStyle name="Normální 10 11 4 2 2" xfId="22835"/>
    <cellStyle name="Normální 10 11 4 2 2 2" xfId="24926"/>
    <cellStyle name="Normální 10 11 4 2 2 2 2" xfId="30097"/>
    <cellStyle name="Normální 10 11 4 2 2 3" xfId="28027"/>
    <cellStyle name="Normální 10 11 4 2 3" xfId="23858"/>
    <cellStyle name="Normální 10 11 4 2 3 2" xfId="29029"/>
    <cellStyle name="Normální 10 11 4 2 4" xfId="26959"/>
    <cellStyle name="Normální 10 11 4 3" xfId="20141"/>
    <cellStyle name="Normální 10 11 4 3 2" xfId="22493"/>
    <cellStyle name="Normální 10 11 4 3 2 2" xfId="24594"/>
    <cellStyle name="Normální 10 11 4 3 2 2 2" xfId="29765"/>
    <cellStyle name="Normální 10 11 4 3 2 3" xfId="27695"/>
    <cellStyle name="Normální 10 11 4 3 3" xfId="23467"/>
    <cellStyle name="Normální 10 11 4 3 3 2" xfId="28638"/>
    <cellStyle name="Normální 10 11 4 3 4" xfId="26568"/>
    <cellStyle name="Normální 10 11 4 4" xfId="21532"/>
    <cellStyle name="Normální 10 11 4 4 2" xfId="22158"/>
    <cellStyle name="Normální 10 11 4 4 2 2" xfId="24263"/>
    <cellStyle name="Normální 10 11 4 4 2 2 2" xfId="29434"/>
    <cellStyle name="Normální 10 11 4 4 2 3" xfId="27364"/>
    <cellStyle name="Normální 10 11 4 4 3" xfId="23978"/>
    <cellStyle name="Normální 10 11 4 4 3 2" xfId="29149"/>
    <cellStyle name="Normální 10 11 4 4 4" xfId="27079"/>
    <cellStyle name="Normální 10 11 4 5" xfId="21724"/>
    <cellStyle name="Normální 10 11 4 5 2" xfId="24089"/>
    <cellStyle name="Normální 10 11 4 5 2 2" xfId="29260"/>
    <cellStyle name="Normální 10 11 4 5 3" xfId="27190"/>
    <cellStyle name="Normální 10 11 4 6" xfId="23050"/>
    <cellStyle name="Normální 10 11 4 6 2" xfId="28224"/>
    <cellStyle name="Normální 10 11 4 7" xfId="26155"/>
    <cellStyle name="Normální 10 11 5" xfId="2657"/>
    <cellStyle name="Normální 10 11 5 2" xfId="21388"/>
    <cellStyle name="Normální 10 11 5 2 2" xfId="22836"/>
    <cellStyle name="Normální 10 11 5 2 2 2" xfId="24927"/>
    <cellStyle name="Normální 10 11 5 2 2 2 2" xfId="30098"/>
    <cellStyle name="Normální 10 11 5 2 2 3" xfId="28028"/>
    <cellStyle name="Normální 10 11 5 2 3" xfId="23859"/>
    <cellStyle name="Normální 10 11 5 2 3 2" xfId="29030"/>
    <cellStyle name="Normální 10 11 5 2 4" xfId="26960"/>
    <cellStyle name="Normální 10 11 5 3" xfId="20142"/>
    <cellStyle name="Normální 10 11 5 3 2" xfId="22494"/>
    <cellStyle name="Normální 10 11 5 3 2 2" xfId="24595"/>
    <cellStyle name="Normální 10 11 5 3 2 2 2" xfId="29766"/>
    <cellStyle name="Normální 10 11 5 3 2 3" xfId="27696"/>
    <cellStyle name="Normální 10 11 5 3 3" xfId="23468"/>
    <cellStyle name="Normální 10 11 5 3 3 2" xfId="28639"/>
    <cellStyle name="Normální 10 11 5 3 4" xfId="26569"/>
    <cellStyle name="Normální 10 11 5 4" xfId="21612"/>
    <cellStyle name="Normální 10 11 5 4 2" xfId="22159"/>
    <cellStyle name="Normální 10 11 5 4 2 2" xfId="24264"/>
    <cellStyle name="Normální 10 11 5 4 2 2 2" xfId="29435"/>
    <cellStyle name="Normální 10 11 5 4 2 3" xfId="27365"/>
    <cellStyle name="Normální 10 11 5 4 3" xfId="24010"/>
    <cellStyle name="Normální 10 11 5 4 3 2" xfId="29181"/>
    <cellStyle name="Normální 10 11 5 4 4" xfId="27111"/>
    <cellStyle name="Normální 10 11 5 5" xfId="21725"/>
    <cellStyle name="Normální 10 11 5 5 2" xfId="24090"/>
    <cellStyle name="Normální 10 11 5 5 2 2" xfId="29261"/>
    <cellStyle name="Normální 10 11 5 5 3" xfId="27191"/>
    <cellStyle name="Normální 10 11 5 6" xfId="23051"/>
    <cellStyle name="Normální 10 11 5 6 2" xfId="28225"/>
    <cellStyle name="Normální 10 11 5 7" xfId="26156"/>
    <cellStyle name="Normální 10 11 6" xfId="2658"/>
    <cellStyle name="Normální 10 11 6 2" xfId="21389"/>
    <cellStyle name="Normální 10 11 6 2 2" xfId="22837"/>
    <cellStyle name="Normální 10 11 6 2 2 2" xfId="24928"/>
    <cellStyle name="Normální 10 11 6 2 2 2 2" xfId="30099"/>
    <cellStyle name="Normální 10 11 6 2 2 3" xfId="28029"/>
    <cellStyle name="Normální 10 11 6 2 3" xfId="23860"/>
    <cellStyle name="Normální 10 11 6 2 3 2" xfId="29031"/>
    <cellStyle name="Normální 10 11 6 2 4" xfId="26961"/>
    <cellStyle name="Normální 10 11 6 3" xfId="20143"/>
    <cellStyle name="Normální 10 11 6 3 2" xfId="22495"/>
    <cellStyle name="Normální 10 11 6 3 2 2" xfId="24596"/>
    <cellStyle name="Normální 10 11 6 3 2 2 2" xfId="29767"/>
    <cellStyle name="Normální 10 11 6 3 2 3" xfId="27697"/>
    <cellStyle name="Normální 10 11 6 3 3" xfId="23469"/>
    <cellStyle name="Normální 10 11 6 3 3 2" xfId="28640"/>
    <cellStyle name="Normální 10 11 6 3 4" xfId="26570"/>
    <cellStyle name="Normální 10 11 6 4" xfId="21604"/>
    <cellStyle name="Normální 10 11 6 4 2" xfId="22160"/>
    <cellStyle name="Normální 10 11 6 4 2 2" xfId="24265"/>
    <cellStyle name="Normální 10 11 6 4 2 2 2" xfId="29436"/>
    <cellStyle name="Normální 10 11 6 4 2 3" xfId="27366"/>
    <cellStyle name="Normální 10 11 6 4 3" xfId="24006"/>
    <cellStyle name="Normální 10 11 6 4 3 2" xfId="29177"/>
    <cellStyle name="Normální 10 11 6 4 4" xfId="27107"/>
    <cellStyle name="Normální 10 11 6 5" xfId="21726"/>
    <cellStyle name="Normální 10 11 6 5 2" xfId="24091"/>
    <cellStyle name="Normální 10 11 6 5 2 2" xfId="29262"/>
    <cellStyle name="Normální 10 11 6 5 3" xfId="27192"/>
    <cellStyle name="Normální 10 11 6 6" xfId="23052"/>
    <cellStyle name="Normální 10 11 6 6 2" xfId="28226"/>
    <cellStyle name="Normální 10 11 6 7" xfId="26157"/>
    <cellStyle name="Normální 10 11 7" xfId="2659"/>
    <cellStyle name="Normální 10 11 7 2" xfId="21390"/>
    <cellStyle name="Normální 10 11 7 2 2" xfId="22838"/>
    <cellStyle name="Normální 10 11 7 2 2 2" xfId="24929"/>
    <cellStyle name="Normální 10 11 7 2 2 2 2" xfId="30100"/>
    <cellStyle name="Normální 10 11 7 2 2 3" xfId="28030"/>
    <cellStyle name="Normální 10 11 7 2 3" xfId="23861"/>
    <cellStyle name="Normální 10 11 7 2 3 2" xfId="29032"/>
    <cellStyle name="Normální 10 11 7 2 4" xfId="26962"/>
    <cellStyle name="Normální 10 11 7 3" xfId="20144"/>
    <cellStyle name="Normální 10 11 7 3 2" xfId="22496"/>
    <cellStyle name="Normální 10 11 7 3 2 2" xfId="24597"/>
    <cellStyle name="Normální 10 11 7 3 2 2 2" xfId="29768"/>
    <cellStyle name="Normální 10 11 7 3 2 3" xfId="27698"/>
    <cellStyle name="Normální 10 11 7 3 3" xfId="23470"/>
    <cellStyle name="Normální 10 11 7 3 3 2" xfId="28641"/>
    <cellStyle name="Normální 10 11 7 3 4" xfId="26571"/>
    <cellStyle name="Normální 10 11 7 4" xfId="20050"/>
    <cellStyle name="Normální 10 11 7 4 2" xfId="22161"/>
    <cellStyle name="Normální 10 11 7 4 2 2" xfId="24266"/>
    <cellStyle name="Normální 10 11 7 4 2 2 2" xfId="29437"/>
    <cellStyle name="Normální 10 11 7 4 2 3" xfId="27367"/>
    <cellStyle name="Normální 10 11 7 4 3" xfId="23387"/>
    <cellStyle name="Normální 10 11 7 4 3 2" xfId="28558"/>
    <cellStyle name="Normální 10 11 7 4 4" xfId="26488"/>
    <cellStyle name="Normální 10 11 7 5" xfId="21727"/>
    <cellStyle name="Normální 10 11 7 5 2" xfId="24092"/>
    <cellStyle name="Normální 10 11 7 5 2 2" xfId="29263"/>
    <cellStyle name="Normální 10 11 7 5 3" xfId="27193"/>
    <cellStyle name="Normální 10 11 7 6" xfId="23053"/>
    <cellStyle name="Normální 10 11 7 6 2" xfId="28227"/>
    <cellStyle name="Normální 10 11 7 7" xfId="26158"/>
    <cellStyle name="Normální 10 11 8" xfId="2660"/>
    <cellStyle name="Normální 10 11 8 2" xfId="21391"/>
    <cellStyle name="Normální 10 11 8 2 2" xfId="22839"/>
    <cellStyle name="Normální 10 11 8 2 2 2" xfId="24930"/>
    <cellStyle name="Normální 10 11 8 2 2 2 2" xfId="30101"/>
    <cellStyle name="Normální 10 11 8 2 2 3" xfId="28031"/>
    <cellStyle name="Normální 10 11 8 2 3" xfId="23862"/>
    <cellStyle name="Normální 10 11 8 2 3 2" xfId="29033"/>
    <cellStyle name="Normální 10 11 8 2 4" xfId="26963"/>
    <cellStyle name="Normální 10 11 8 3" xfId="20145"/>
    <cellStyle name="Normální 10 11 8 3 2" xfId="22497"/>
    <cellStyle name="Normální 10 11 8 3 2 2" xfId="24598"/>
    <cellStyle name="Normální 10 11 8 3 2 2 2" xfId="29769"/>
    <cellStyle name="Normální 10 11 8 3 2 3" xfId="27699"/>
    <cellStyle name="Normální 10 11 8 3 3" xfId="23471"/>
    <cellStyle name="Normální 10 11 8 3 3 2" xfId="28642"/>
    <cellStyle name="Normální 10 11 8 3 4" xfId="26572"/>
    <cellStyle name="Normální 10 11 8 4" xfId="19694"/>
    <cellStyle name="Normální 10 11 8 4 2" xfId="22162"/>
    <cellStyle name="Normální 10 11 8 4 2 2" xfId="24267"/>
    <cellStyle name="Normální 10 11 8 4 2 2 2" xfId="29438"/>
    <cellStyle name="Normální 10 11 8 4 2 3" xfId="27368"/>
    <cellStyle name="Normální 10 11 8 4 3" xfId="23250"/>
    <cellStyle name="Normální 10 11 8 4 3 2" xfId="28421"/>
    <cellStyle name="Normální 10 11 8 4 4" xfId="26351"/>
    <cellStyle name="Normální 10 11 8 5" xfId="21728"/>
    <cellStyle name="Normální 10 11 8 5 2" xfId="24093"/>
    <cellStyle name="Normální 10 11 8 5 2 2" xfId="29264"/>
    <cellStyle name="Normální 10 11 8 5 3" xfId="27194"/>
    <cellStyle name="Normální 10 11 8 6" xfId="23054"/>
    <cellStyle name="Normální 10 11 8 6 2" xfId="28228"/>
    <cellStyle name="Normální 10 11 8 7" xfId="26159"/>
    <cellStyle name="Normální 10 11 9" xfId="2661"/>
    <cellStyle name="Normální 10 11 9 2" xfId="21392"/>
    <cellStyle name="Normální 10 11 9 2 2" xfId="22840"/>
    <cellStyle name="Normální 10 11 9 2 2 2" xfId="24931"/>
    <cellStyle name="Normální 10 11 9 2 2 2 2" xfId="30102"/>
    <cellStyle name="Normální 10 11 9 2 2 3" xfId="28032"/>
    <cellStyle name="Normální 10 11 9 2 3" xfId="23863"/>
    <cellStyle name="Normální 10 11 9 2 3 2" xfId="29034"/>
    <cellStyle name="Normální 10 11 9 2 4" xfId="26964"/>
    <cellStyle name="Normální 10 11 9 3" xfId="20146"/>
    <cellStyle name="Normální 10 11 9 3 2" xfId="22498"/>
    <cellStyle name="Normální 10 11 9 3 2 2" xfId="24599"/>
    <cellStyle name="Normální 10 11 9 3 2 2 2" xfId="29770"/>
    <cellStyle name="Normální 10 11 9 3 2 3" xfId="27700"/>
    <cellStyle name="Normální 10 11 9 3 3" xfId="23472"/>
    <cellStyle name="Normální 10 11 9 3 3 2" xfId="28643"/>
    <cellStyle name="Normální 10 11 9 3 4" xfId="26573"/>
    <cellStyle name="Normální 10 11 9 4" xfId="19988"/>
    <cellStyle name="Normální 10 11 9 4 2" xfId="22163"/>
    <cellStyle name="Normální 10 11 9 4 2 2" xfId="24268"/>
    <cellStyle name="Normální 10 11 9 4 2 2 2" xfId="29439"/>
    <cellStyle name="Normální 10 11 9 4 2 3" xfId="27369"/>
    <cellStyle name="Normální 10 11 9 4 3" xfId="23371"/>
    <cellStyle name="Normální 10 11 9 4 3 2" xfId="28542"/>
    <cellStyle name="Normální 10 11 9 4 4" xfId="26472"/>
    <cellStyle name="Normální 10 11 9 5" xfId="21729"/>
    <cellStyle name="Normální 10 11 9 5 2" xfId="24094"/>
    <cellStyle name="Normální 10 11 9 5 2 2" xfId="29265"/>
    <cellStyle name="Normální 10 11 9 5 3" xfId="27195"/>
    <cellStyle name="Normální 10 11 9 6" xfId="23055"/>
    <cellStyle name="Normální 10 11 9 6 2" xfId="28229"/>
    <cellStyle name="Normální 10 11 9 7" xfId="26160"/>
    <cellStyle name="normální 10 12" xfId="2662"/>
    <cellStyle name="normální 10 13" xfId="2663"/>
    <cellStyle name="normální 10 14" xfId="2664"/>
    <cellStyle name="normální 10 15" xfId="2665"/>
    <cellStyle name="normální 10 16" xfId="2666"/>
    <cellStyle name="normální 10 17" xfId="2667"/>
    <cellStyle name="normální 10 18" xfId="2668"/>
    <cellStyle name="normální 10 19" xfId="2669"/>
    <cellStyle name="normální 10 2" xfId="2670"/>
    <cellStyle name="normální 10 2 10" xfId="2671"/>
    <cellStyle name="normální 10 2 11" xfId="2672"/>
    <cellStyle name="Normální 10 2 12" xfId="2673"/>
    <cellStyle name="Normální 10 2 13" xfId="2674"/>
    <cellStyle name="Normální 10 2 14" xfId="2675"/>
    <cellStyle name="Normální 10 2 15" xfId="2676"/>
    <cellStyle name="Normální 10 2 16" xfId="21528"/>
    <cellStyle name="Normální 10 2 17" xfId="19896"/>
    <cellStyle name="Normální 10 2 18" xfId="21510"/>
    <cellStyle name="Normální 10 2 19" xfId="21501"/>
    <cellStyle name="Normální 10 2 2" xfId="2677"/>
    <cellStyle name="Normální 10 2 20" xfId="21492"/>
    <cellStyle name="Normální 10 2 21" xfId="20925"/>
    <cellStyle name="Normální 10 2 22" xfId="19912"/>
    <cellStyle name="normální 10 2 3" xfId="2678"/>
    <cellStyle name="normální 10 2 4" xfId="2679"/>
    <cellStyle name="normální 10 2 5" xfId="2680"/>
    <cellStyle name="normální 10 2 6" xfId="2681"/>
    <cellStyle name="normální 10 2 7" xfId="2682"/>
    <cellStyle name="normální 10 2 8" xfId="2683"/>
    <cellStyle name="normální 10 2 9" xfId="2684"/>
    <cellStyle name="normální 10 20" xfId="2685"/>
    <cellStyle name="normální 10 21" xfId="2686"/>
    <cellStyle name="normální 10 22" xfId="2687"/>
    <cellStyle name="normální 10 23" xfId="2688"/>
    <cellStyle name="normální 10 23 2" xfId="2689"/>
    <cellStyle name="normální 10 24" xfId="2690"/>
    <cellStyle name="normální 10 25" xfId="2691"/>
    <cellStyle name="normální 10 26" xfId="2692"/>
    <cellStyle name="normální 10 27" xfId="2693"/>
    <cellStyle name="normální 10 28" xfId="2694"/>
    <cellStyle name="normální 10 29" xfId="2695"/>
    <cellStyle name="normální 10 3" xfId="2696"/>
    <cellStyle name="normální 10 3 2" xfId="2697"/>
    <cellStyle name="normální 10 3 3" xfId="2698"/>
    <cellStyle name="normální 10 30" xfId="2699"/>
    <cellStyle name="normální 10 31" xfId="2700"/>
    <cellStyle name="normální 10 32" xfId="2701"/>
    <cellStyle name="normální 10 33" xfId="2702"/>
    <cellStyle name="normální 10 34" xfId="2703"/>
    <cellStyle name="normální 10 35" xfId="2704"/>
    <cellStyle name="normální 10 36" xfId="2705"/>
    <cellStyle name="normální 10 37" xfId="2706"/>
    <cellStyle name="normální 10 38" xfId="2707"/>
    <cellStyle name="normální 10 39" xfId="2708"/>
    <cellStyle name="normální 10 4" xfId="2709"/>
    <cellStyle name="normální 10 4 2" xfId="2710"/>
    <cellStyle name="normální 10 4 3" xfId="2711"/>
    <cellStyle name="normální 10 40" xfId="2712"/>
    <cellStyle name="normální 10 41" xfId="2713"/>
    <cellStyle name="Normální 10 42" xfId="2714"/>
    <cellStyle name="Normální 10 43" xfId="2715"/>
    <cellStyle name="Normální 10 44" xfId="2716"/>
    <cellStyle name="Normální 10 45" xfId="2717"/>
    <cellStyle name="Normální 10 46" xfId="2718"/>
    <cellStyle name="Normální 10 47" xfId="2719"/>
    <cellStyle name="Normální 10 48" xfId="2720"/>
    <cellStyle name="Normální 10 49" xfId="2721"/>
    <cellStyle name="Normální 10 49 2" xfId="21393"/>
    <cellStyle name="Normální 10 49 2 2" xfId="22841"/>
    <cellStyle name="Normální 10 49 2 2 2" xfId="24932"/>
    <cellStyle name="Normální 10 49 2 2 2 2" xfId="30103"/>
    <cellStyle name="Normální 10 49 2 2 3" xfId="28033"/>
    <cellStyle name="Normální 10 49 2 3" xfId="23864"/>
    <cellStyle name="Normální 10 49 2 3 2" xfId="29035"/>
    <cellStyle name="Normální 10 49 2 4" xfId="26965"/>
    <cellStyle name="Normální 10 49 3" xfId="20148"/>
    <cellStyle name="Normální 10 49 3 2" xfId="22499"/>
    <cellStyle name="Normální 10 49 3 2 2" xfId="24600"/>
    <cellStyle name="Normální 10 49 3 2 2 2" xfId="29771"/>
    <cellStyle name="Normální 10 49 3 2 3" xfId="27701"/>
    <cellStyle name="Normální 10 49 3 3" xfId="23473"/>
    <cellStyle name="Normální 10 49 3 3 2" xfId="28644"/>
    <cellStyle name="Normální 10 49 3 4" xfId="26574"/>
    <cellStyle name="Normální 10 49 4" xfId="20865"/>
    <cellStyle name="Normální 10 49 4 2" xfId="22164"/>
    <cellStyle name="Normální 10 49 4 2 2" xfId="24269"/>
    <cellStyle name="Normální 10 49 4 2 2 2" xfId="29440"/>
    <cellStyle name="Normální 10 49 4 2 3" xfId="27370"/>
    <cellStyle name="Normální 10 49 4 3" xfId="23505"/>
    <cellStyle name="Normální 10 49 4 3 2" xfId="28676"/>
    <cellStyle name="Normální 10 49 4 4" xfId="26606"/>
    <cellStyle name="Normální 10 49 5" xfId="21730"/>
    <cellStyle name="Normální 10 49 5 2" xfId="24095"/>
    <cellStyle name="Normální 10 49 5 2 2" xfId="29266"/>
    <cellStyle name="Normální 10 49 5 3" xfId="27196"/>
    <cellStyle name="Normální 10 49 6" xfId="23056"/>
    <cellStyle name="Normální 10 49 6 2" xfId="28230"/>
    <cellStyle name="Normální 10 49 7" xfId="26161"/>
    <cellStyle name="normální 10 5" xfId="2722"/>
    <cellStyle name="normální 10 5 2" xfId="2723"/>
    <cellStyle name="normální 10 5 3" xfId="2724"/>
    <cellStyle name="normální 10 5 4" xfId="2725"/>
    <cellStyle name="Normální 10 50" xfId="2726"/>
    <cellStyle name="Normální 10 51" xfId="2727"/>
    <cellStyle name="Normální 10 51 2" xfId="21394"/>
    <cellStyle name="Normální 10 51 2 2" xfId="22842"/>
    <cellStyle name="Normální 10 51 2 2 2" xfId="24933"/>
    <cellStyle name="Normální 10 51 2 2 2 2" xfId="30104"/>
    <cellStyle name="Normální 10 51 2 2 3" xfId="28034"/>
    <cellStyle name="Normální 10 51 2 3" xfId="23865"/>
    <cellStyle name="Normální 10 51 2 3 2" xfId="29036"/>
    <cellStyle name="Normální 10 51 2 4" xfId="26966"/>
    <cellStyle name="Normální 10 51 3" xfId="20149"/>
    <cellStyle name="Normální 10 51 3 2" xfId="22500"/>
    <cellStyle name="Normální 10 51 3 2 2" xfId="24601"/>
    <cellStyle name="Normální 10 51 3 2 2 2" xfId="29772"/>
    <cellStyle name="Normální 10 51 3 2 3" xfId="27702"/>
    <cellStyle name="Normální 10 51 3 3" xfId="23474"/>
    <cellStyle name="Normální 10 51 3 3 2" xfId="28645"/>
    <cellStyle name="Normální 10 51 3 4" xfId="26575"/>
    <cellStyle name="Normální 10 51 4" xfId="19686"/>
    <cellStyle name="Normální 10 51 4 2" xfId="22165"/>
    <cellStyle name="Normální 10 51 4 2 2" xfId="24270"/>
    <cellStyle name="Normální 10 51 4 2 2 2" xfId="29441"/>
    <cellStyle name="Normální 10 51 4 2 3" xfId="27371"/>
    <cellStyle name="Normální 10 51 4 3" xfId="23246"/>
    <cellStyle name="Normální 10 51 4 3 2" xfId="28417"/>
    <cellStyle name="Normální 10 51 4 4" xfId="26347"/>
    <cellStyle name="Normální 10 51 5" xfId="21731"/>
    <cellStyle name="Normální 10 51 5 2" xfId="24096"/>
    <cellStyle name="Normální 10 51 5 2 2" xfId="29267"/>
    <cellStyle name="Normální 10 51 5 3" xfId="27197"/>
    <cellStyle name="Normální 10 51 6" xfId="23057"/>
    <cellStyle name="Normální 10 51 6 2" xfId="28231"/>
    <cellStyle name="Normální 10 51 7" xfId="26162"/>
    <cellStyle name="Normální 10 52" xfId="2728"/>
    <cellStyle name="Normální 10 53" xfId="2729"/>
    <cellStyle name="Normální 10 53 2" xfId="21395"/>
    <cellStyle name="Normální 10 53 2 2" xfId="22843"/>
    <cellStyle name="Normální 10 53 2 2 2" xfId="24934"/>
    <cellStyle name="Normální 10 53 2 2 2 2" xfId="30105"/>
    <cellStyle name="Normální 10 53 2 2 3" xfId="28035"/>
    <cellStyle name="Normální 10 53 2 3" xfId="23866"/>
    <cellStyle name="Normální 10 53 2 3 2" xfId="29037"/>
    <cellStyle name="Normální 10 53 2 4" xfId="26967"/>
    <cellStyle name="Normální 10 53 3" xfId="20150"/>
    <cellStyle name="Normální 10 53 3 2" xfId="22501"/>
    <cellStyle name="Normální 10 53 3 2 2" xfId="24602"/>
    <cellStyle name="Normální 10 53 3 2 2 2" xfId="29773"/>
    <cellStyle name="Normální 10 53 3 2 3" xfId="27703"/>
    <cellStyle name="Normální 10 53 3 3" xfId="23475"/>
    <cellStyle name="Normální 10 53 3 3 2" xfId="28646"/>
    <cellStyle name="Normální 10 53 3 4" xfId="26576"/>
    <cellStyle name="Normální 10 53 4" xfId="19941"/>
    <cellStyle name="Normální 10 53 4 2" xfId="22166"/>
    <cellStyle name="Normální 10 53 4 2 2" xfId="24271"/>
    <cellStyle name="Normální 10 53 4 2 2 2" xfId="29442"/>
    <cellStyle name="Normální 10 53 4 2 3" xfId="27372"/>
    <cellStyle name="Normální 10 53 4 3" xfId="23358"/>
    <cellStyle name="Normální 10 53 4 3 2" xfId="28529"/>
    <cellStyle name="Normální 10 53 4 4" xfId="26459"/>
    <cellStyle name="Normální 10 53 5" xfId="21732"/>
    <cellStyle name="Normální 10 53 5 2" xfId="24097"/>
    <cellStyle name="Normální 10 53 5 2 2" xfId="29268"/>
    <cellStyle name="Normální 10 53 5 3" xfId="27198"/>
    <cellStyle name="Normální 10 53 6" xfId="23058"/>
    <cellStyle name="Normální 10 53 6 2" xfId="28232"/>
    <cellStyle name="Normální 10 53 7" xfId="26163"/>
    <cellStyle name="Normální 10 54" xfId="2730"/>
    <cellStyle name="Normální 10 54 2" xfId="21396"/>
    <cellStyle name="Normální 10 54 2 2" xfId="22844"/>
    <cellStyle name="Normální 10 54 2 2 2" xfId="24935"/>
    <cellStyle name="Normální 10 54 2 2 2 2" xfId="30106"/>
    <cellStyle name="Normální 10 54 2 2 3" xfId="28036"/>
    <cellStyle name="Normální 10 54 2 3" xfId="23867"/>
    <cellStyle name="Normální 10 54 2 3 2" xfId="29038"/>
    <cellStyle name="Normální 10 54 2 4" xfId="26968"/>
    <cellStyle name="Normální 10 54 3" xfId="20151"/>
    <cellStyle name="Normální 10 54 3 2" xfId="22502"/>
    <cellStyle name="Normální 10 54 3 2 2" xfId="24603"/>
    <cellStyle name="Normální 10 54 3 2 2 2" xfId="29774"/>
    <cellStyle name="Normální 10 54 3 2 3" xfId="27704"/>
    <cellStyle name="Normální 10 54 3 3" xfId="23476"/>
    <cellStyle name="Normální 10 54 3 3 2" xfId="28647"/>
    <cellStyle name="Normální 10 54 3 4" xfId="26577"/>
    <cellStyle name="Normální 10 54 4" xfId="21593"/>
    <cellStyle name="Normální 10 54 4 2" xfId="22167"/>
    <cellStyle name="Normální 10 54 4 2 2" xfId="24272"/>
    <cellStyle name="Normální 10 54 4 2 2 2" xfId="29443"/>
    <cellStyle name="Normální 10 54 4 2 3" xfId="27373"/>
    <cellStyle name="Normální 10 54 4 3" xfId="24001"/>
    <cellStyle name="Normální 10 54 4 3 2" xfId="29172"/>
    <cellStyle name="Normální 10 54 4 4" xfId="27102"/>
    <cellStyle name="Normální 10 54 5" xfId="21733"/>
    <cellStyle name="Normální 10 54 5 2" xfId="24098"/>
    <cellStyle name="Normální 10 54 5 2 2" xfId="29269"/>
    <cellStyle name="Normální 10 54 5 3" xfId="27199"/>
    <cellStyle name="Normální 10 54 6" xfId="23059"/>
    <cellStyle name="Normální 10 54 6 2" xfId="28233"/>
    <cellStyle name="Normální 10 54 7" xfId="26164"/>
    <cellStyle name="Normální 10 55" xfId="2731"/>
    <cellStyle name="Normální 10 56" xfId="2732"/>
    <cellStyle name="Normální 10 57" xfId="2733"/>
    <cellStyle name="Normální 10 58" xfId="2734"/>
    <cellStyle name="Normální 10 59" xfId="2735"/>
    <cellStyle name="normální 10 6" xfId="2736"/>
    <cellStyle name="Normální 10 6 10" xfId="2737"/>
    <cellStyle name="normální 10 6 11" xfId="20829"/>
    <cellStyle name="normální 10 6 2" xfId="2738"/>
    <cellStyle name="Normální 10 6 3" xfId="2739"/>
    <cellStyle name="Normální 10 6 4" xfId="2740"/>
    <cellStyle name="Normální 10 6 5" xfId="2741"/>
    <cellStyle name="Normální 10 6 6" xfId="2742"/>
    <cellStyle name="Normální 10 6 7" xfId="2743"/>
    <cellStyle name="Normální 10 6 8" xfId="2744"/>
    <cellStyle name="Normální 10 6 9" xfId="2745"/>
    <cellStyle name="Normální 10 60" xfId="2746"/>
    <cellStyle name="Normální 10 61" xfId="2747"/>
    <cellStyle name="Normální 10 62" xfId="2748"/>
    <cellStyle name="Normální 10 63" xfId="2749"/>
    <cellStyle name="Normální 10 64" xfId="2750"/>
    <cellStyle name="Normální 10 65" xfId="2751"/>
    <cellStyle name="Normální 10 66" xfId="2752"/>
    <cellStyle name="Normální 10 67" xfId="19016"/>
    <cellStyle name="normální 10 68" xfId="20138"/>
    <cellStyle name="normální 10 69" xfId="20832"/>
    <cellStyle name="normální 10 7" xfId="2753"/>
    <cellStyle name="Normální 10 7 10" xfId="2754"/>
    <cellStyle name="normální 10 7 11" xfId="20828"/>
    <cellStyle name="normální 10 7 2" xfId="2755"/>
    <cellStyle name="Normální 10 7 3" xfId="2756"/>
    <cellStyle name="Normální 10 7 4" xfId="2757"/>
    <cellStyle name="Normální 10 7 5" xfId="2758"/>
    <cellStyle name="Normální 10 7 6" xfId="2759"/>
    <cellStyle name="Normální 10 7 7" xfId="2760"/>
    <cellStyle name="Normální 10 7 8" xfId="2761"/>
    <cellStyle name="Normální 10 7 9" xfId="2762"/>
    <cellStyle name="Normální 10 70" xfId="19691"/>
    <cellStyle name="Normální 10 71" xfId="20014"/>
    <cellStyle name="Normální 10 72" xfId="20910"/>
    <cellStyle name="Normální 10 72 2" xfId="22531"/>
    <cellStyle name="Normální 10 72 2 2" xfId="24622"/>
    <cellStyle name="Normální 10 72 2 2 2" xfId="29793"/>
    <cellStyle name="Normální 10 72 2 3" xfId="27723"/>
    <cellStyle name="Normální 10 72 3" xfId="23521"/>
    <cellStyle name="Normální 10 72 3 2" xfId="28692"/>
    <cellStyle name="Normální 10 72 4" xfId="26622"/>
    <cellStyle name="Normální 10 73" xfId="21526"/>
    <cellStyle name="Normální 10 73 2" xfId="22953"/>
    <cellStyle name="Normální 10 73 2 2" xfId="25044"/>
    <cellStyle name="Normální 10 73 2 2 2" xfId="30215"/>
    <cellStyle name="Normální 10 73 2 3" xfId="28145"/>
    <cellStyle name="Normální 10 73 3" xfId="23976"/>
    <cellStyle name="Normální 10 73 3 2" xfId="29147"/>
    <cellStyle name="Normální 10 73 4" xfId="27077"/>
    <cellStyle name="Normální 10 74" xfId="21511"/>
    <cellStyle name="Normální 10 74 2" xfId="22945"/>
    <cellStyle name="Normální 10 74 2 2" xfId="25036"/>
    <cellStyle name="Normální 10 74 2 2 2" xfId="30207"/>
    <cellStyle name="Normální 10 74 2 3" xfId="28137"/>
    <cellStyle name="Normální 10 74 3" xfId="23968"/>
    <cellStyle name="Normální 10 74 3 2" xfId="29139"/>
    <cellStyle name="Normální 10 74 4" xfId="27069"/>
    <cellStyle name="Normální 10 75" xfId="21503"/>
    <cellStyle name="Normální 10 75 2" xfId="22941"/>
    <cellStyle name="Normální 10 75 2 2" xfId="25032"/>
    <cellStyle name="Normální 10 75 2 2 2" xfId="30203"/>
    <cellStyle name="Normální 10 75 2 3" xfId="28133"/>
    <cellStyle name="Normální 10 75 3" xfId="23964"/>
    <cellStyle name="Normální 10 75 3 2" xfId="29135"/>
    <cellStyle name="Normální 10 75 4" xfId="27065"/>
    <cellStyle name="Normální 10 76" xfId="21494"/>
    <cellStyle name="Normální 10 76 2" xfId="22937"/>
    <cellStyle name="Normální 10 76 2 2" xfId="25028"/>
    <cellStyle name="Normální 10 76 2 2 2" xfId="30199"/>
    <cellStyle name="Normální 10 76 2 3" xfId="28129"/>
    <cellStyle name="Normální 10 76 3" xfId="23960"/>
    <cellStyle name="Normální 10 76 3 2" xfId="29131"/>
    <cellStyle name="Normální 10 76 4" xfId="27061"/>
    <cellStyle name="Normální 10 77" xfId="21484"/>
    <cellStyle name="Normální 10 77 2" xfId="22932"/>
    <cellStyle name="Normální 10 77 2 2" xfId="25023"/>
    <cellStyle name="Normální 10 77 2 2 2" xfId="30194"/>
    <cellStyle name="Normální 10 77 2 3" xfId="28124"/>
    <cellStyle name="Normální 10 77 3" xfId="23955"/>
    <cellStyle name="Normální 10 77 3 2" xfId="29126"/>
    <cellStyle name="Normální 10 77 4" xfId="27056"/>
    <cellStyle name="Normální 10 78" xfId="20930"/>
    <cellStyle name="Normální 10 78 2" xfId="22543"/>
    <cellStyle name="Normální 10 78 2 2" xfId="24634"/>
    <cellStyle name="Normální 10 78 2 2 2" xfId="29805"/>
    <cellStyle name="Normální 10 78 2 3" xfId="27735"/>
    <cellStyle name="Normální 10 78 3" xfId="23533"/>
    <cellStyle name="Normální 10 78 3 2" xfId="28704"/>
    <cellStyle name="Normální 10 78 4" xfId="26634"/>
    <cellStyle name="Normální 10 79" xfId="19864"/>
    <cellStyle name="normální 10 8" xfId="2763"/>
    <cellStyle name="Normální 10 8 10" xfId="2764"/>
    <cellStyle name="normální 10 8 11" xfId="20827"/>
    <cellStyle name="normální 10 8 2" xfId="2765"/>
    <cellStyle name="Normální 10 8 3" xfId="2766"/>
    <cellStyle name="Normální 10 8 4" xfId="2767"/>
    <cellStyle name="Normální 10 8 5" xfId="2768"/>
    <cellStyle name="Normální 10 8 6" xfId="2769"/>
    <cellStyle name="Normální 10 8 7" xfId="2770"/>
    <cellStyle name="Normální 10 8 8" xfId="2771"/>
    <cellStyle name="Normální 10 8 9" xfId="2772"/>
    <cellStyle name="Normální 10 80" xfId="19762"/>
    <cellStyle name="Normální 10 81" xfId="20884"/>
    <cellStyle name="Normální 10 82" xfId="21105"/>
    <cellStyle name="Normální 10 83" xfId="20004"/>
    <cellStyle name="Normální 10 84" xfId="21592"/>
    <cellStyle name="Normální 10 85" xfId="19698"/>
    <cellStyle name="Normální 10 86" xfId="21055"/>
    <cellStyle name="Normální 10 87" xfId="22966"/>
    <cellStyle name="normální 10 9" xfId="2773"/>
    <cellStyle name="Normální 10 9 10" xfId="2774"/>
    <cellStyle name="normální 10 9 11" xfId="20826"/>
    <cellStyle name="normální 10 9 2" xfId="2775"/>
    <cellStyle name="Normální 10 9 3" xfId="2776"/>
    <cellStyle name="Normální 10 9 4" xfId="2777"/>
    <cellStyle name="Normální 10 9 5" xfId="2778"/>
    <cellStyle name="Normální 10 9 6" xfId="2779"/>
    <cellStyle name="Normální 10 9 7" xfId="2780"/>
    <cellStyle name="Normální 10 9 8" xfId="2781"/>
    <cellStyle name="Normální 10 9 9" xfId="2782"/>
    <cellStyle name="normální 10_DTI popisovník_091102" xfId="2783"/>
    <cellStyle name="normální 100" xfId="2784"/>
    <cellStyle name="normální 100 10" xfId="2785"/>
    <cellStyle name="normální 100 11" xfId="2786"/>
    <cellStyle name="normální 100 12" xfId="2787"/>
    <cellStyle name="normální 100 13" xfId="2788"/>
    <cellStyle name="normální 100 14" xfId="2789"/>
    <cellStyle name="normální 100 15" xfId="2790"/>
    <cellStyle name="normální 100 16" xfId="2791"/>
    <cellStyle name="normální 100 17" xfId="2792"/>
    <cellStyle name="normální 100 18" xfId="2793"/>
    <cellStyle name="normální 100 19" xfId="2794"/>
    <cellStyle name="normální 100 2" xfId="2795"/>
    <cellStyle name="normální 100 20" xfId="2796"/>
    <cellStyle name="normální 100 21" xfId="2797"/>
    <cellStyle name="normální 100 22" xfId="2798"/>
    <cellStyle name="normální 100 3" xfId="2799"/>
    <cellStyle name="normální 100 4" xfId="2800"/>
    <cellStyle name="normální 100 5" xfId="2801"/>
    <cellStyle name="normální 100 6" xfId="2802"/>
    <cellStyle name="normální 100 7" xfId="2803"/>
    <cellStyle name="normální 100 8" xfId="2804"/>
    <cellStyle name="normální 100 9" xfId="2805"/>
    <cellStyle name="normální 101" xfId="2806"/>
    <cellStyle name="normální 101 10" xfId="2807"/>
    <cellStyle name="normální 101 11" xfId="2808"/>
    <cellStyle name="normální 101 12" xfId="2809"/>
    <cellStyle name="normální 101 13" xfId="2810"/>
    <cellStyle name="normální 101 14" xfId="2811"/>
    <cellStyle name="normální 101 15" xfId="2812"/>
    <cellStyle name="normální 101 16" xfId="2813"/>
    <cellStyle name="normální 101 17" xfId="2814"/>
    <cellStyle name="normální 101 18" xfId="2815"/>
    <cellStyle name="normální 101 19" xfId="2816"/>
    <cellStyle name="normální 101 2" xfId="2817"/>
    <cellStyle name="normální 101 20" xfId="2818"/>
    <cellStyle name="normální 101 21" xfId="2819"/>
    <cellStyle name="normální 101 22" xfId="2820"/>
    <cellStyle name="normální 101 3" xfId="2821"/>
    <cellStyle name="normální 101 4" xfId="2822"/>
    <cellStyle name="normální 101 5" xfId="2823"/>
    <cellStyle name="normální 101 6" xfId="2824"/>
    <cellStyle name="normální 101 7" xfId="2825"/>
    <cellStyle name="normální 101 8" xfId="2826"/>
    <cellStyle name="normální 101 9" xfId="2827"/>
    <cellStyle name="normální 102" xfId="2828"/>
    <cellStyle name="normální 102 10" xfId="2829"/>
    <cellStyle name="normální 102 11" xfId="2830"/>
    <cellStyle name="normální 102 12" xfId="2831"/>
    <cellStyle name="normální 102 13" xfId="2832"/>
    <cellStyle name="normální 102 14" xfId="2833"/>
    <cellStyle name="normální 102 15" xfId="2834"/>
    <cellStyle name="normální 102 16" xfId="2835"/>
    <cellStyle name="normální 102 17" xfId="2836"/>
    <cellStyle name="normální 102 18" xfId="2837"/>
    <cellStyle name="normální 102 19" xfId="2838"/>
    <cellStyle name="normální 102 2" xfId="2839"/>
    <cellStyle name="normální 102 20" xfId="2840"/>
    <cellStyle name="normální 102 21" xfId="2841"/>
    <cellStyle name="normální 102 22" xfId="2842"/>
    <cellStyle name="normální 102 3" xfId="2843"/>
    <cellStyle name="normální 102 4" xfId="2844"/>
    <cellStyle name="normální 102 5" xfId="2845"/>
    <cellStyle name="normální 102 6" xfId="2846"/>
    <cellStyle name="normální 102 7" xfId="2847"/>
    <cellStyle name="normální 102 8" xfId="2848"/>
    <cellStyle name="normální 102 9" xfId="2849"/>
    <cellStyle name="normální 103" xfId="2850"/>
    <cellStyle name="normální 103 10" xfId="2851"/>
    <cellStyle name="normální 103 11" xfId="2852"/>
    <cellStyle name="normální 103 12" xfId="2853"/>
    <cellStyle name="normální 103 13" xfId="2854"/>
    <cellStyle name="normální 103 14" xfId="2855"/>
    <cellStyle name="normální 103 15" xfId="2856"/>
    <cellStyle name="normální 103 16" xfId="2857"/>
    <cellStyle name="normální 103 17" xfId="2858"/>
    <cellStyle name="normální 103 18" xfId="2859"/>
    <cellStyle name="normální 103 19" xfId="2860"/>
    <cellStyle name="normální 103 2" xfId="2861"/>
    <cellStyle name="normální 103 20" xfId="2862"/>
    <cellStyle name="normální 103 21" xfId="2863"/>
    <cellStyle name="normální 103 22" xfId="2864"/>
    <cellStyle name="normální 103 3" xfId="2865"/>
    <cellStyle name="normální 103 4" xfId="2866"/>
    <cellStyle name="normální 103 5" xfId="2867"/>
    <cellStyle name="normální 103 6" xfId="2868"/>
    <cellStyle name="normální 103 7" xfId="2869"/>
    <cellStyle name="normální 103 8" xfId="2870"/>
    <cellStyle name="normální 103 9" xfId="2871"/>
    <cellStyle name="normální 104" xfId="2872"/>
    <cellStyle name="normální 104 10" xfId="2873"/>
    <cellStyle name="normální 104 11" xfId="2874"/>
    <cellStyle name="normální 104 12" xfId="2875"/>
    <cellStyle name="normální 104 13" xfId="2876"/>
    <cellStyle name="normální 104 14" xfId="2877"/>
    <cellStyle name="normální 104 15" xfId="2878"/>
    <cellStyle name="normální 104 16" xfId="2879"/>
    <cellStyle name="normální 104 17" xfId="2880"/>
    <cellStyle name="normální 104 18" xfId="2881"/>
    <cellStyle name="normální 104 19" xfId="2882"/>
    <cellStyle name="normální 104 2" xfId="2883"/>
    <cellStyle name="normální 104 20" xfId="2884"/>
    <cellStyle name="normální 104 21" xfId="2885"/>
    <cellStyle name="normální 104 22" xfId="2886"/>
    <cellStyle name="normální 104 3" xfId="2887"/>
    <cellStyle name="normální 104 4" xfId="2888"/>
    <cellStyle name="normální 104 5" xfId="2889"/>
    <cellStyle name="normální 104 6" xfId="2890"/>
    <cellStyle name="normální 104 7" xfId="2891"/>
    <cellStyle name="normální 104 8" xfId="2892"/>
    <cellStyle name="normální 104 9" xfId="2893"/>
    <cellStyle name="normální 105" xfId="2894"/>
    <cellStyle name="normální 105 10" xfId="2895"/>
    <cellStyle name="normální 105 11" xfId="2896"/>
    <cellStyle name="normální 105 12" xfId="2897"/>
    <cellStyle name="normální 105 13" xfId="2898"/>
    <cellStyle name="normální 105 14" xfId="2899"/>
    <cellStyle name="normální 105 15" xfId="2900"/>
    <cellStyle name="normální 105 16" xfId="2901"/>
    <cellStyle name="normální 105 17" xfId="2902"/>
    <cellStyle name="normální 105 18" xfId="2903"/>
    <cellStyle name="normální 105 19" xfId="2904"/>
    <cellStyle name="normální 105 2" xfId="2905"/>
    <cellStyle name="normální 105 20" xfId="2906"/>
    <cellStyle name="normální 105 21" xfId="2907"/>
    <cellStyle name="normální 105 22" xfId="2908"/>
    <cellStyle name="normální 105 3" xfId="2909"/>
    <cellStyle name="normální 105 4" xfId="2910"/>
    <cellStyle name="normální 105 5" xfId="2911"/>
    <cellStyle name="normální 105 6" xfId="2912"/>
    <cellStyle name="normální 105 7" xfId="2913"/>
    <cellStyle name="normální 105 8" xfId="2914"/>
    <cellStyle name="normální 105 9" xfId="2915"/>
    <cellStyle name="normální 106" xfId="2916"/>
    <cellStyle name="normální 106 10" xfId="2917"/>
    <cellStyle name="normální 106 11" xfId="2918"/>
    <cellStyle name="normální 106 12" xfId="2919"/>
    <cellStyle name="normální 106 13" xfId="2920"/>
    <cellStyle name="normální 106 14" xfId="2921"/>
    <cellStyle name="normální 106 15" xfId="2922"/>
    <cellStyle name="normální 106 16" xfId="2923"/>
    <cellStyle name="normální 106 17" xfId="2924"/>
    <cellStyle name="normální 106 18" xfId="2925"/>
    <cellStyle name="normální 106 19" xfId="2926"/>
    <cellStyle name="normální 106 2" xfId="2927"/>
    <cellStyle name="normální 106 20" xfId="2928"/>
    <cellStyle name="normální 106 21" xfId="2929"/>
    <cellStyle name="normální 106 22" xfId="2930"/>
    <cellStyle name="normální 106 3" xfId="2931"/>
    <cellStyle name="normální 106 4" xfId="2932"/>
    <cellStyle name="normální 106 5" xfId="2933"/>
    <cellStyle name="normální 106 6" xfId="2934"/>
    <cellStyle name="normální 106 7" xfId="2935"/>
    <cellStyle name="normální 106 8" xfId="2936"/>
    <cellStyle name="normální 106 9" xfId="2937"/>
    <cellStyle name="normální 107" xfId="2938"/>
    <cellStyle name="normální 107 10" xfId="2939"/>
    <cellStyle name="normální 107 11" xfId="2940"/>
    <cellStyle name="normální 107 12" xfId="2941"/>
    <cellStyle name="normální 107 13" xfId="2942"/>
    <cellStyle name="normální 107 14" xfId="2943"/>
    <cellStyle name="normální 107 15" xfId="2944"/>
    <cellStyle name="normální 107 16" xfId="2945"/>
    <cellStyle name="normální 107 17" xfId="2946"/>
    <cellStyle name="normální 107 18" xfId="2947"/>
    <cellStyle name="normální 107 19" xfId="2948"/>
    <cellStyle name="normální 107 2" xfId="2949"/>
    <cellStyle name="normální 107 20" xfId="2950"/>
    <cellStyle name="normální 107 21" xfId="2951"/>
    <cellStyle name="normální 107 22" xfId="2952"/>
    <cellStyle name="normální 107 3" xfId="2953"/>
    <cellStyle name="normální 107 4" xfId="2954"/>
    <cellStyle name="normální 107 5" xfId="2955"/>
    <cellStyle name="normální 107 6" xfId="2956"/>
    <cellStyle name="normální 107 7" xfId="2957"/>
    <cellStyle name="normální 107 8" xfId="2958"/>
    <cellStyle name="normální 107 9" xfId="2959"/>
    <cellStyle name="normální 108" xfId="2960"/>
    <cellStyle name="normální 108 10" xfId="2961"/>
    <cellStyle name="normální 108 11" xfId="2962"/>
    <cellStyle name="normální 108 12" xfId="2963"/>
    <cellStyle name="normální 108 13" xfId="2964"/>
    <cellStyle name="normální 108 14" xfId="2965"/>
    <cellStyle name="normální 108 15" xfId="2966"/>
    <cellStyle name="normální 108 16" xfId="2967"/>
    <cellStyle name="normální 108 17" xfId="2968"/>
    <cellStyle name="normální 108 18" xfId="2969"/>
    <cellStyle name="normální 108 19" xfId="2970"/>
    <cellStyle name="normální 108 2" xfId="2971"/>
    <cellStyle name="normální 108 20" xfId="2972"/>
    <cellStyle name="normální 108 21" xfId="2973"/>
    <cellStyle name="normální 108 22" xfId="2974"/>
    <cellStyle name="normální 108 3" xfId="2975"/>
    <cellStyle name="normální 108 4" xfId="2976"/>
    <cellStyle name="normální 108 5" xfId="2977"/>
    <cellStyle name="normální 108 6" xfId="2978"/>
    <cellStyle name="normální 108 7" xfId="2979"/>
    <cellStyle name="normální 108 8" xfId="2980"/>
    <cellStyle name="normální 108 9" xfId="2981"/>
    <cellStyle name="normální 109" xfId="2982"/>
    <cellStyle name="normální 109 10" xfId="2983"/>
    <cellStyle name="normální 109 11" xfId="2984"/>
    <cellStyle name="normální 109 12" xfId="2985"/>
    <cellStyle name="normální 109 13" xfId="2986"/>
    <cellStyle name="normální 109 14" xfId="2987"/>
    <cellStyle name="normální 109 15" xfId="2988"/>
    <cellStyle name="normální 109 16" xfId="2989"/>
    <cellStyle name="normální 109 17" xfId="2990"/>
    <cellStyle name="normální 109 18" xfId="2991"/>
    <cellStyle name="normální 109 19" xfId="2992"/>
    <cellStyle name="normální 109 2" xfId="2993"/>
    <cellStyle name="normální 109 20" xfId="2994"/>
    <cellStyle name="normální 109 21" xfId="2995"/>
    <cellStyle name="normální 109 22" xfId="2996"/>
    <cellStyle name="normální 109 23" xfId="2997"/>
    <cellStyle name="normální 109 3" xfId="2998"/>
    <cellStyle name="normální 109 4" xfId="2999"/>
    <cellStyle name="normální 109 5" xfId="3000"/>
    <cellStyle name="normální 109 6" xfId="3001"/>
    <cellStyle name="normální 109 7" xfId="3002"/>
    <cellStyle name="normální 109 8" xfId="3003"/>
    <cellStyle name="normální 109 9" xfId="3004"/>
    <cellStyle name="normální 11" xfId="3005"/>
    <cellStyle name="Normální 11 10" xfId="3006"/>
    <cellStyle name="normální 11 11" xfId="3007"/>
    <cellStyle name="normální 11 12" xfId="3008"/>
    <cellStyle name="normální 11 13" xfId="3009"/>
    <cellStyle name="normální 11 14" xfId="3010"/>
    <cellStyle name="normální 11 15" xfId="3011"/>
    <cellStyle name="normální 11 16" xfId="3012"/>
    <cellStyle name="normální 11 17" xfId="3013"/>
    <cellStyle name="normální 11 18" xfId="3014"/>
    <cellStyle name="normální 11 19" xfId="3015"/>
    <cellStyle name="normální 11 2" xfId="3016"/>
    <cellStyle name="normální 11 2 2" xfId="3017"/>
    <cellStyle name="normální 11 2 3" xfId="3018"/>
    <cellStyle name="normální 11 20" xfId="3019"/>
    <cellStyle name="normální 11 21" xfId="3020"/>
    <cellStyle name="normální 11 22" xfId="3021"/>
    <cellStyle name="normální 11 23" xfId="3022"/>
    <cellStyle name="normální 11 24" xfId="3023"/>
    <cellStyle name="normální 11 25" xfId="3024"/>
    <cellStyle name="normální 11 26" xfId="3025"/>
    <cellStyle name="normální 11 27" xfId="3026"/>
    <cellStyle name="normální 11 28" xfId="3027"/>
    <cellStyle name="Normální 11 29" xfId="3028"/>
    <cellStyle name="normální 11 3" xfId="3029"/>
    <cellStyle name="normální 11 3 2" xfId="3030"/>
    <cellStyle name="normální 11 3 3" xfId="3031"/>
    <cellStyle name="Normální 11 30" xfId="3032"/>
    <cellStyle name="Normální 11 31" xfId="3033"/>
    <cellStyle name="Normální 11 32" xfId="3034"/>
    <cellStyle name="Normální 11 33" xfId="3035"/>
    <cellStyle name="Normální 11 34" xfId="3036"/>
    <cellStyle name="Normální 11 35" xfId="3037"/>
    <cellStyle name="Normální 11 36" xfId="3038"/>
    <cellStyle name="Normální 11 37" xfId="3039"/>
    <cellStyle name="Normální 11 38" xfId="3040"/>
    <cellStyle name="Normální 11 39" xfId="3041"/>
    <cellStyle name="normální 11 4" xfId="3042"/>
    <cellStyle name="Normální 11 40" xfId="3043"/>
    <cellStyle name="Normální 11 41" xfId="3044"/>
    <cellStyle name="Normální 11 42" xfId="3045"/>
    <cellStyle name="Normální 11 43" xfId="3046"/>
    <cellStyle name="Normální 11 44" xfId="3047"/>
    <cellStyle name="Normální 11 45" xfId="3048"/>
    <cellStyle name="Normální 11 46" xfId="3049"/>
    <cellStyle name="Normální 11 47" xfId="3050"/>
    <cellStyle name="Normální 11 48" xfId="3051"/>
    <cellStyle name="Normální 11 49" xfId="3052"/>
    <cellStyle name="normální 11 5" xfId="3053"/>
    <cellStyle name="Normální 11 5 10" xfId="3054"/>
    <cellStyle name="normální 11 5 11" xfId="3055"/>
    <cellStyle name="normální 11 5 12" xfId="3056"/>
    <cellStyle name="normální 11 5 13" xfId="3057"/>
    <cellStyle name="normální 11 5 14" xfId="3058"/>
    <cellStyle name="normální 11 5 15" xfId="3059"/>
    <cellStyle name="normální 11 5 16" xfId="3060"/>
    <cellStyle name="normální 11 5 17" xfId="3061"/>
    <cellStyle name="normální 11 5 18" xfId="3062"/>
    <cellStyle name="normální 11 5 19" xfId="3063"/>
    <cellStyle name="normální 11 5 2" xfId="3064"/>
    <cellStyle name="normální 11 5 20" xfId="3065"/>
    <cellStyle name="normální 11 5 21" xfId="3066"/>
    <cellStyle name="normální 11 5 22" xfId="3067"/>
    <cellStyle name="normální 11 5 23" xfId="3068"/>
    <cellStyle name="normální 11 5 24" xfId="3069"/>
    <cellStyle name="normální 11 5 25" xfId="3070"/>
    <cellStyle name="normální 11 5 26" xfId="11522"/>
    <cellStyle name="normální 11 5 27" xfId="11521"/>
    <cellStyle name="normální 11 5 28" xfId="20820"/>
    <cellStyle name="normální 11 5 29" xfId="20844"/>
    <cellStyle name="normální 11 5 3" xfId="3071"/>
    <cellStyle name="normální 11 5 3 2" xfId="3072"/>
    <cellStyle name="normální 11 5 3 3" xfId="3073"/>
    <cellStyle name="normální 11 5 30" xfId="20950"/>
    <cellStyle name="normální 11 5 31" xfId="21735"/>
    <cellStyle name="normální 11 5 32" xfId="21987"/>
    <cellStyle name="normální 11 5 33" xfId="21734"/>
    <cellStyle name="normální 11 5 34" xfId="21894"/>
    <cellStyle name="normální 11 5 35" xfId="21646"/>
    <cellStyle name="normální 11 5 36" xfId="21975"/>
    <cellStyle name="normální 11 5 4" xfId="3074"/>
    <cellStyle name="normální 11 5 5" xfId="3075"/>
    <cellStyle name="normální 11 5 5 2" xfId="3076"/>
    <cellStyle name="Normální 11 5 6" xfId="3077"/>
    <cellStyle name="Normální 11 5 7" xfId="3078"/>
    <cellStyle name="Normální 11 5 8" xfId="3079"/>
    <cellStyle name="Normální 11 5 9" xfId="3080"/>
    <cellStyle name="Normální 11 50" xfId="19018"/>
    <cellStyle name="normální 11 51" xfId="20152"/>
    <cellStyle name="normální 11 52" xfId="20822"/>
    <cellStyle name="Normální 11 53" xfId="19704"/>
    <cellStyle name="Normální 11 54" xfId="21034"/>
    <cellStyle name="Normální 11 55" xfId="20947"/>
    <cellStyle name="Normální 11 56" xfId="21104"/>
    <cellStyle name="Normální 11 57" xfId="19871"/>
    <cellStyle name="Normální 11 58" xfId="19965"/>
    <cellStyle name="Normální 11 59" xfId="21541"/>
    <cellStyle name="Normální 11 6" xfId="3081"/>
    <cellStyle name="Normální 11 60" xfId="20175"/>
    <cellStyle name="Normální 11 61" xfId="21041"/>
    <cellStyle name="Normální 11 62" xfId="20955"/>
    <cellStyle name="Normální 11 63" xfId="21833"/>
    <cellStyle name="Normální 11 7" xfId="3082"/>
    <cellStyle name="Normální 11 8" xfId="3083"/>
    <cellStyle name="Normální 11 9" xfId="3084"/>
    <cellStyle name="Normální 11_formulář 5 -pol.rozp" xfId="3085"/>
    <cellStyle name="normální 110" xfId="3086"/>
    <cellStyle name="normální 110 10" xfId="3087"/>
    <cellStyle name="normální 110 11" xfId="3088"/>
    <cellStyle name="normální 110 12" xfId="3089"/>
    <cellStyle name="normální 110 13" xfId="3090"/>
    <cellStyle name="normální 110 14" xfId="3091"/>
    <cellStyle name="normální 110 15" xfId="3092"/>
    <cellStyle name="normální 110 16" xfId="3093"/>
    <cellStyle name="normální 110 17" xfId="3094"/>
    <cellStyle name="normální 110 18" xfId="3095"/>
    <cellStyle name="normální 110 19" xfId="3096"/>
    <cellStyle name="normální 110 2" xfId="3097"/>
    <cellStyle name="normální 110 20" xfId="3098"/>
    <cellStyle name="normální 110 21" xfId="3099"/>
    <cellStyle name="normální 110 22" xfId="3100"/>
    <cellStyle name="normální 110 23" xfId="3101"/>
    <cellStyle name="normální 110 3" xfId="3102"/>
    <cellStyle name="normální 110 4" xfId="3103"/>
    <cellStyle name="normální 110 5" xfId="3104"/>
    <cellStyle name="normální 110 6" xfId="3105"/>
    <cellStyle name="normální 110 7" xfId="3106"/>
    <cellStyle name="normální 110 8" xfId="3107"/>
    <cellStyle name="normální 110 9" xfId="3108"/>
    <cellStyle name="normální 111" xfId="3109"/>
    <cellStyle name="normální 111 10" xfId="3110"/>
    <cellStyle name="normální 111 11" xfId="3111"/>
    <cellStyle name="normální 111 12" xfId="3112"/>
    <cellStyle name="normální 111 13" xfId="3113"/>
    <cellStyle name="normální 111 14" xfId="3114"/>
    <cellStyle name="normální 111 15" xfId="3115"/>
    <cellStyle name="normální 111 16" xfId="3116"/>
    <cellStyle name="normální 111 17" xfId="3117"/>
    <cellStyle name="normální 111 18" xfId="3118"/>
    <cellStyle name="normální 111 19" xfId="3119"/>
    <cellStyle name="normální 111 2" xfId="3120"/>
    <cellStyle name="normální 111 20" xfId="3121"/>
    <cellStyle name="normální 111 21" xfId="3122"/>
    <cellStyle name="normální 111 22" xfId="3123"/>
    <cellStyle name="normální 111 3" xfId="3124"/>
    <cellStyle name="normální 111 4" xfId="3125"/>
    <cellStyle name="normální 111 5" xfId="3126"/>
    <cellStyle name="normální 111 6" xfId="3127"/>
    <cellStyle name="normální 111 7" xfId="3128"/>
    <cellStyle name="normální 111 8" xfId="3129"/>
    <cellStyle name="normální 111 9" xfId="3130"/>
    <cellStyle name="normální 112" xfId="3131"/>
    <cellStyle name="normální 112 10" xfId="3132"/>
    <cellStyle name="normální 112 11" xfId="3133"/>
    <cellStyle name="normální 112 12" xfId="3134"/>
    <cellStyle name="normální 112 13" xfId="3135"/>
    <cellStyle name="normální 112 14" xfId="3136"/>
    <cellStyle name="normální 112 15" xfId="3137"/>
    <cellStyle name="normální 112 16" xfId="3138"/>
    <cellStyle name="normální 112 17" xfId="3139"/>
    <cellStyle name="normální 112 18" xfId="3140"/>
    <cellStyle name="normální 112 19" xfId="3141"/>
    <cellStyle name="normální 112 2" xfId="3142"/>
    <cellStyle name="normální 112 20" xfId="3143"/>
    <cellStyle name="normální 112 21" xfId="3144"/>
    <cellStyle name="normální 112 22" xfId="3145"/>
    <cellStyle name="normální 112 3" xfId="3146"/>
    <cellStyle name="normální 112 4" xfId="3147"/>
    <cellStyle name="normální 112 5" xfId="3148"/>
    <cellStyle name="normální 112 6" xfId="3149"/>
    <cellStyle name="normální 112 7" xfId="3150"/>
    <cellStyle name="normální 112 8" xfId="3151"/>
    <cellStyle name="normální 112 9" xfId="3152"/>
    <cellStyle name="normální 113" xfId="3153"/>
    <cellStyle name="normální 113 10" xfId="3154"/>
    <cellStyle name="normální 113 11" xfId="3155"/>
    <cellStyle name="normální 113 12" xfId="3156"/>
    <cellStyle name="normální 113 13" xfId="3157"/>
    <cellStyle name="normální 113 14" xfId="3158"/>
    <cellStyle name="normální 113 15" xfId="3159"/>
    <cellStyle name="normální 113 16" xfId="3160"/>
    <cellStyle name="normální 113 17" xfId="3161"/>
    <cellStyle name="normální 113 18" xfId="3162"/>
    <cellStyle name="normální 113 19" xfId="3163"/>
    <cellStyle name="normální 113 2" xfId="3164"/>
    <cellStyle name="normální 113 20" xfId="3165"/>
    <cellStyle name="normální 113 21" xfId="3166"/>
    <cellStyle name="normální 113 22" xfId="3167"/>
    <cellStyle name="normální 113 3" xfId="3168"/>
    <cellStyle name="normální 113 4" xfId="3169"/>
    <cellStyle name="normální 113 5" xfId="3170"/>
    <cellStyle name="normální 113 6" xfId="3171"/>
    <cellStyle name="normální 113 7" xfId="3172"/>
    <cellStyle name="normální 113 8" xfId="3173"/>
    <cellStyle name="normální 113 9" xfId="3174"/>
    <cellStyle name="normální 114" xfId="3175"/>
    <cellStyle name="normální 114 10" xfId="3176"/>
    <cellStyle name="normální 114 11" xfId="3177"/>
    <cellStyle name="normální 114 12" xfId="3178"/>
    <cellStyle name="normální 114 13" xfId="3179"/>
    <cellStyle name="normální 114 14" xfId="3180"/>
    <cellStyle name="normální 114 15" xfId="3181"/>
    <cellStyle name="normální 114 16" xfId="3182"/>
    <cellStyle name="normální 114 17" xfId="3183"/>
    <cellStyle name="normální 114 18" xfId="3184"/>
    <cellStyle name="normální 114 19" xfId="3185"/>
    <cellStyle name="normální 114 2" xfId="3186"/>
    <cellStyle name="normální 114 20" xfId="3187"/>
    <cellStyle name="normální 114 21" xfId="3188"/>
    <cellStyle name="normální 114 22" xfId="3189"/>
    <cellStyle name="normální 114 3" xfId="3190"/>
    <cellStyle name="normální 114 4" xfId="3191"/>
    <cellStyle name="normální 114 5" xfId="3192"/>
    <cellStyle name="normální 114 6" xfId="3193"/>
    <cellStyle name="normální 114 7" xfId="3194"/>
    <cellStyle name="normální 114 8" xfId="3195"/>
    <cellStyle name="normální 114 9" xfId="3196"/>
    <cellStyle name="normální 115" xfId="3197"/>
    <cellStyle name="normální 115 10" xfId="3198"/>
    <cellStyle name="normální 115 11" xfId="3199"/>
    <cellStyle name="normální 115 12" xfId="3200"/>
    <cellStyle name="normální 115 13" xfId="3201"/>
    <cellStyle name="normální 115 14" xfId="3202"/>
    <cellStyle name="normální 115 15" xfId="3203"/>
    <cellStyle name="normální 115 16" xfId="3204"/>
    <cellStyle name="normální 115 17" xfId="3205"/>
    <cellStyle name="normální 115 18" xfId="3206"/>
    <cellStyle name="normální 115 19" xfId="3207"/>
    <cellStyle name="normální 115 2" xfId="3208"/>
    <cellStyle name="normální 115 20" xfId="3209"/>
    <cellStyle name="normální 115 21" xfId="3210"/>
    <cellStyle name="normální 115 22" xfId="3211"/>
    <cellStyle name="normální 115 3" xfId="3212"/>
    <cellStyle name="normální 115 4" xfId="3213"/>
    <cellStyle name="normální 115 5" xfId="3214"/>
    <cellStyle name="normální 115 6" xfId="3215"/>
    <cellStyle name="normální 115 7" xfId="3216"/>
    <cellStyle name="normální 115 8" xfId="3217"/>
    <cellStyle name="normální 115 9" xfId="3218"/>
    <cellStyle name="normální 116" xfId="3219"/>
    <cellStyle name="normální 117" xfId="3220"/>
    <cellStyle name="normální 118" xfId="3221"/>
    <cellStyle name="normální 119" xfId="3222"/>
    <cellStyle name="normální 12" xfId="3223"/>
    <cellStyle name="normální 12 2" xfId="3224"/>
    <cellStyle name="normální 12 2 2" xfId="3225"/>
    <cellStyle name="normální 12 2 2 2" xfId="3226"/>
    <cellStyle name="normální 12 2 2 3" xfId="3227"/>
    <cellStyle name="normální 12 2 3" xfId="3228"/>
    <cellStyle name="normální 12 2 4" xfId="3229"/>
    <cellStyle name="normální 12 2 5" xfId="3230"/>
    <cellStyle name="normální 12 3" xfId="3231"/>
    <cellStyle name="normální 12 3 2" xfId="3232"/>
    <cellStyle name="normální 12 3 2 2" xfId="3233"/>
    <cellStyle name="normální 12 3 2 3" xfId="3234"/>
    <cellStyle name="normální 12 3 3" xfId="3235"/>
    <cellStyle name="normální 12 3 4" xfId="3236"/>
    <cellStyle name="normální 12 3 5" xfId="3237"/>
    <cellStyle name="normální 12 4" xfId="3238"/>
    <cellStyle name="normální 12 5" xfId="3239"/>
    <cellStyle name="normální 12 5 2" xfId="3240"/>
    <cellStyle name="normální 120" xfId="3241"/>
    <cellStyle name="normální 121" xfId="3242"/>
    <cellStyle name="normální 122" xfId="3243"/>
    <cellStyle name="normální 123" xfId="3244"/>
    <cellStyle name="normální 124" xfId="3245"/>
    <cellStyle name="normální 125" xfId="3246"/>
    <cellStyle name="normální 126" xfId="3247"/>
    <cellStyle name="normální 127" xfId="3248"/>
    <cellStyle name="normální 128" xfId="3249"/>
    <cellStyle name="normální 129" xfId="3250"/>
    <cellStyle name="normální 129 2" xfId="3251"/>
    <cellStyle name="normální 129 3" xfId="3252"/>
    <cellStyle name="Normální 129 4" xfId="3253"/>
    <cellStyle name="normální 13" xfId="3254"/>
    <cellStyle name="normální 13 2" xfId="3255"/>
    <cellStyle name="normální 13 2 2" xfId="3256"/>
    <cellStyle name="normální 13 2 3" xfId="3257"/>
    <cellStyle name="normální 13 2 3 2" xfId="3258"/>
    <cellStyle name="normální 13 2 3 3" xfId="3259"/>
    <cellStyle name="normální 13 2 4" xfId="3260"/>
    <cellStyle name="normální 13 2 5" xfId="3261"/>
    <cellStyle name="normální 13 2 5 2" xfId="3262"/>
    <cellStyle name="normální 13 2 6" xfId="3263"/>
    <cellStyle name="normální 13 3" xfId="3264"/>
    <cellStyle name="normální 130" xfId="3265"/>
    <cellStyle name="normální 130 2" xfId="3266"/>
    <cellStyle name="normální 130 3" xfId="3267"/>
    <cellStyle name="normální 130 3 2" xfId="19019"/>
    <cellStyle name="normální 130 3 2 2" xfId="21413"/>
    <cellStyle name="normální 130 3 2 2 2" xfId="22861"/>
    <cellStyle name="normální 130 3 2 2 2 2" xfId="24952"/>
    <cellStyle name="normální 130 3 2 2 2 2 2" xfId="30123"/>
    <cellStyle name="normální 130 3 2 2 2 3" xfId="28053"/>
    <cellStyle name="normální 130 3 2 2 3" xfId="23884"/>
    <cellStyle name="normální 130 3 2 2 3 2" xfId="29055"/>
    <cellStyle name="normální 130 3 2 2 4" xfId="26985"/>
    <cellStyle name="normální 130 3 2 3" xfId="21085"/>
    <cellStyle name="normální 130 3 2 3 2" xfId="22547"/>
    <cellStyle name="normální 130 3 2 3 2 2" xfId="24638"/>
    <cellStyle name="normální 130 3 2 3 2 2 2" xfId="29809"/>
    <cellStyle name="normální 130 3 2 3 2 3" xfId="27739"/>
    <cellStyle name="normální 130 3 2 3 3" xfId="23565"/>
    <cellStyle name="normální 130 3 2 3 3 2" xfId="28736"/>
    <cellStyle name="normální 130 3 2 3 4" xfId="26666"/>
    <cellStyle name="normální 130 3 2 4" xfId="20987"/>
    <cellStyle name="normální 130 3 2 4 2" xfId="22184"/>
    <cellStyle name="normální 130 3 2 4 2 2" xfId="24289"/>
    <cellStyle name="normální 130 3 2 4 2 2 2" xfId="29460"/>
    <cellStyle name="normální 130 3 2 4 2 3" xfId="27390"/>
    <cellStyle name="normální 130 3 2 4 3" xfId="23541"/>
    <cellStyle name="normální 130 3 2 4 3 2" xfId="28712"/>
    <cellStyle name="normální 130 3 2 4 4" xfId="26642"/>
    <cellStyle name="normální 130 3 2 5" xfId="22001"/>
    <cellStyle name="normální 130 3 2 5 2" xfId="24115"/>
    <cellStyle name="normální 130 3 2 5 2 2" xfId="29286"/>
    <cellStyle name="normální 130 3 2 5 3" xfId="27216"/>
    <cellStyle name="normální 130 3 2 6" xfId="23080"/>
    <cellStyle name="normální 130 3 2 6 2" xfId="28251"/>
    <cellStyle name="normální 130 3 2 7" xfId="26181"/>
    <cellStyle name="normální 130 3 3" xfId="20153"/>
    <cellStyle name="normální 130 3 3 2" xfId="21397"/>
    <cellStyle name="normální 130 3 3 2 2" xfId="22845"/>
    <cellStyle name="normální 130 3 3 2 2 2" xfId="24936"/>
    <cellStyle name="normální 130 3 3 2 2 2 2" xfId="30107"/>
    <cellStyle name="normální 130 3 3 2 2 3" xfId="28037"/>
    <cellStyle name="normální 130 3 3 2 3" xfId="23868"/>
    <cellStyle name="normální 130 3 3 2 3 2" xfId="29039"/>
    <cellStyle name="normální 130 3 3 2 4" xfId="26969"/>
    <cellStyle name="normální 130 3 3 3" xfId="22503"/>
    <cellStyle name="normální 130 3 3 3 2" xfId="24604"/>
    <cellStyle name="normální 130 3 3 3 2 2" xfId="29775"/>
    <cellStyle name="normální 130 3 3 3 3" xfId="27705"/>
    <cellStyle name="normální 130 3 3 4" xfId="23477"/>
    <cellStyle name="normální 130 3 3 4 2" xfId="28648"/>
    <cellStyle name="normální 130 3 3 5" xfId="26578"/>
    <cellStyle name="normální 130 3 4" xfId="21241"/>
    <cellStyle name="normální 130 3 4 2" xfId="22689"/>
    <cellStyle name="normální 130 3 4 2 2" xfId="24780"/>
    <cellStyle name="normální 130 3 4 2 2 2" xfId="29951"/>
    <cellStyle name="normální 130 3 4 2 3" xfId="27881"/>
    <cellStyle name="normální 130 3 4 3" xfId="23712"/>
    <cellStyle name="normální 130 3 4 3 2" xfId="28883"/>
    <cellStyle name="normální 130 3 4 4" xfId="26813"/>
    <cellStyle name="normální 130 3 5" xfId="19709"/>
    <cellStyle name="normální 130 3 5 2" xfId="22334"/>
    <cellStyle name="normální 130 3 5 2 2" xfId="24438"/>
    <cellStyle name="normální 130 3 5 2 2 2" xfId="29609"/>
    <cellStyle name="normální 130 3 5 2 3" xfId="27539"/>
    <cellStyle name="normální 130 3 5 3" xfId="23255"/>
    <cellStyle name="normální 130 3 5 3 2" xfId="28426"/>
    <cellStyle name="normální 130 3 5 4" xfId="26356"/>
    <cellStyle name="normální 130 3 6" xfId="20027"/>
    <cellStyle name="normální 130 3 6 2" xfId="22168"/>
    <cellStyle name="normální 130 3 6 2 2" xfId="24273"/>
    <cellStyle name="normální 130 3 6 2 2 2" xfId="29444"/>
    <cellStyle name="normální 130 3 6 2 3" xfId="27374"/>
    <cellStyle name="normální 130 3 6 3" xfId="23379"/>
    <cellStyle name="normální 130 3 6 3 2" xfId="28550"/>
    <cellStyle name="normální 130 3 6 4" xfId="26480"/>
    <cellStyle name="normální 130 3 7" xfId="21737"/>
    <cellStyle name="normální 130 3 7 2" xfId="24099"/>
    <cellStyle name="normální 130 3 7 2 2" xfId="29270"/>
    <cellStyle name="normální 130 3 7 3" xfId="27200"/>
    <cellStyle name="normální 130 3 8" xfId="23060"/>
    <cellStyle name="normální 130 3 8 2" xfId="28234"/>
    <cellStyle name="normální 130 3 9" xfId="26165"/>
    <cellStyle name="normální 131" xfId="3268"/>
    <cellStyle name="normální 132" xfId="3269"/>
    <cellStyle name="normální 132 2" xfId="3270"/>
    <cellStyle name="Normální 132 3" xfId="3271"/>
    <cellStyle name="normální 133" xfId="3272"/>
    <cellStyle name="normální 133 10" xfId="3273"/>
    <cellStyle name="Normální 133 11" xfId="3274"/>
    <cellStyle name="Normální 133 2" xfId="3275"/>
    <cellStyle name="normální 133 3" xfId="3276"/>
    <cellStyle name="normální 133 4" xfId="3277"/>
    <cellStyle name="normální 133 5" xfId="3278"/>
    <cellStyle name="normální 133 6" xfId="3279"/>
    <cellStyle name="normální 133 7" xfId="3280"/>
    <cellStyle name="normální 133 8" xfId="3281"/>
    <cellStyle name="normální 133 9" xfId="3282"/>
    <cellStyle name="normální 134" xfId="3283"/>
    <cellStyle name="normální 134 2" xfId="3284"/>
    <cellStyle name="Normální 134 3" xfId="3285"/>
    <cellStyle name="normální 135" xfId="3286"/>
    <cellStyle name="normální 135 2" xfId="3287"/>
    <cellStyle name="Normální 135 3" xfId="3288"/>
    <cellStyle name="Normální 136" xfId="3289"/>
    <cellStyle name="Normální 136 2" xfId="3290"/>
    <cellStyle name="Normální 136 3" xfId="3291"/>
    <cellStyle name="Normální 137" xfId="3292"/>
    <cellStyle name="Normální 137 2" xfId="3293"/>
    <cellStyle name="Normální 137 3" xfId="3294"/>
    <cellStyle name="Normální 138" xfId="3295"/>
    <cellStyle name="Normální 138 2" xfId="3296"/>
    <cellStyle name="Normální 138 3" xfId="3297"/>
    <cellStyle name="Normální 139" xfId="3298"/>
    <cellStyle name="Normální 139 2" xfId="3299"/>
    <cellStyle name="Normální 139 3" xfId="3300"/>
    <cellStyle name="normální 14" xfId="3301"/>
    <cellStyle name="normální 14 2" xfId="3302"/>
    <cellStyle name="normální 14 2 2" xfId="3303"/>
    <cellStyle name="normální 14 2 3" xfId="3304"/>
    <cellStyle name="normální 14 2 3 2" xfId="3305"/>
    <cellStyle name="normální 14 2 3 3" xfId="3306"/>
    <cellStyle name="normální 14 2 4" xfId="3307"/>
    <cellStyle name="normální 14 2 5" xfId="3308"/>
    <cellStyle name="normální 14 2 5 2" xfId="3309"/>
    <cellStyle name="normální 14 2 6" xfId="3310"/>
    <cellStyle name="normální 14 3" xfId="3311"/>
    <cellStyle name="Normální 140" xfId="3312"/>
    <cellStyle name="Normální 140 2" xfId="3313"/>
    <cellStyle name="Normální 140 3" xfId="3314"/>
    <cellStyle name="Normální 141" xfId="3315"/>
    <cellStyle name="Normální 141 2" xfId="3316"/>
    <cellStyle name="Normální 141 3" xfId="3317"/>
    <cellStyle name="Normální 142" xfId="3318"/>
    <cellStyle name="Normální 142 2" xfId="3319"/>
    <cellStyle name="Normální 142 3" xfId="3320"/>
    <cellStyle name="Normální 143" xfId="3321"/>
    <cellStyle name="Normální 143 2" xfId="3322"/>
    <cellStyle name="Normální 143 3" xfId="3323"/>
    <cellStyle name="Normální 144" xfId="3324"/>
    <cellStyle name="Normální 144 2" xfId="3325"/>
    <cellStyle name="Normální 144 3" xfId="3326"/>
    <cellStyle name="Normální 145" xfId="3327"/>
    <cellStyle name="Normální 145 2" xfId="3328"/>
    <cellStyle name="Normální 145 3" xfId="3329"/>
    <cellStyle name="Normální 146" xfId="3330"/>
    <cellStyle name="Normální 146 2" xfId="3331"/>
    <cellStyle name="Normální 146 3" xfId="3332"/>
    <cellStyle name="Normální 147" xfId="3333"/>
    <cellStyle name="Normální 147 2" xfId="3334"/>
    <cellStyle name="Normální 147 3" xfId="3335"/>
    <cellStyle name="Normální 148" xfId="3336"/>
    <cellStyle name="Normální 148 2" xfId="3337"/>
    <cellStyle name="Normální 148 3" xfId="3338"/>
    <cellStyle name="Normální 149" xfId="3339"/>
    <cellStyle name="Normální 149 2" xfId="3340"/>
    <cellStyle name="Normální 149 3" xfId="3341"/>
    <cellStyle name="Normální 15" xfId="3342"/>
    <cellStyle name="normální 15 10" xfId="3343"/>
    <cellStyle name="normální 15 11" xfId="3344"/>
    <cellStyle name="normální 15 12" xfId="3345"/>
    <cellStyle name="normální 15 13" xfId="3346"/>
    <cellStyle name="normální 15 14" xfId="3347"/>
    <cellStyle name="normální 15 15" xfId="3348"/>
    <cellStyle name="normální 15 16" xfId="3349"/>
    <cellStyle name="normální 15 17" xfId="3350"/>
    <cellStyle name="normální 15 18" xfId="3351"/>
    <cellStyle name="normální 15 19" xfId="3352"/>
    <cellStyle name="normální 15 2" xfId="3353"/>
    <cellStyle name="normální 15 2 2" xfId="3354"/>
    <cellStyle name="normální 15 2 3" xfId="3355"/>
    <cellStyle name="normální 15 20" xfId="3356"/>
    <cellStyle name="normální 15 21" xfId="3357"/>
    <cellStyle name="normální 15 22" xfId="3358"/>
    <cellStyle name="normální 15 23" xfId="3359"/>
    <cellStyle name="normální 15 23 2" xfId="3360"/>
    <cellStyle name="normální 15 24" xfId="3361"/>
    <cellStyle name="normální 15 24 2" xfId="3362"/>
    <cellStyle name="Normální 15 24 3" xfId="3363"/>
    <cellStyle name="normální 15 3" xfId="3364"/>
    <cellStyle name="normální 15 3 2" xfId="3365"/>
    <cellStyle name="normální 15 3 3" xfId="3366"/>
    <cellStyle name="normální 15 4" xfId="3367"/>
    <cellStyle name="normální 15 5" xfId="3368"/>
    <cellStyle name="normální 15 6" xfId="3369"/>
    <cellStyle name="normální 15 7" xfId="3370"/>
    <cellStyle name="normální 15 8" xfId="3371"/>
    <cellStyle name="normální 15 9" xfId="3372"/>
    <cellStyle name="normální 15_DTI popisovník_091102" xfId="3373"/>
    <cellStyle name="Normální 150" xfId="3374"/>
    <cellStyle name="Normální 150 2" xfId="3375"/>
    <cellStyle name="Normální 150 3" xfId="3376"/>
    <cellStyle name="Normální 151" xfId="3377"/>
    <cellStyle name="Normální 151 2" xfId="3378"/>
    <cellStyle name="Normální 151 3" xfId="3379"/>
    <cellStyle name="Normální 152" xfId="3380"/>
    <cellStyle name="Normální 152 2" xfId="3381"/>
    <cellStyle name="Normální 152 3" xfId="3382"/>
    <cellStyle name="Normální 153" xfId="3383"/>
    <cellStyle name="Normální 153 2" xfId="3384"/>
    <cellStyle name="Normální 153 3" xfId="3385"/>
    <cellStyle name="Normální 154" xfId="3386"/>
    <cellStyle name="Normální 154 2" xfId="3387"/>
    <cellStyle name="Normální 154 3" xfId="3388"/>
    <cellStyle name="Normální 155" xfId="3389"/>
    <cellStyle name="Normální 155 2" xfId="3390"/>
    <cellStyle name="Normální 155 3" xfId="3391"/>
    <cellStyle name="Normální 156" xfId="3392"/>
    <cellStyle name="Normální 156 2" xfId="3393"/>
    <cellStyle name="Normální 156 3" xfId="3394"/>
    <cellStyle name="Normální 157" xfId="3395"/>
    <cellStyle name="Normální 157 2" xfId="3396"/>
    <cellStyle name="Normální 157 3" xfId="3397"/>
    <cellStyle name="Normální 158" xfId="3398"/>
    <cellStyle name="Normální 158 2" xfId="3399"/>
    <cellStyle name="Normální 158 3" xfId="3400"/>
    <cellStyle name="Normální 159" xfId="3401"/>
    <cellStyle name="Normální 159 2" xfId="3402"/>
    <cellStyle name="Normální 159 3" xfId="3403"/>
    <cellStyle name="Normální 16" xfId="3404"/>
    <cellStyle name="normální 16 10" xfId="3405"/>
    <cellStyle name="normální 16 11" xfId="3406"/>
    <cellStyle name="normální 16 12" xfId="3407"/>
    <cellStyle name="normální 16 13" xfId="3408"/>
    <cellStyle name="normální 16 14" xfId="3409"/>
    <cellStyle name="normální 16 15" xfId="3410"/>
    <cellStyle name="normální 16 16" xfId="3411"/>
    <cellStyle name="normální 16 17" xfId="3412"/>
    <cellStyle name="normální 16 18" xfId="3413"/>
    <cellStyle name="normální 16 19" xfId="3414"/>
    <cellStyle name="normální 16 2" xfId="3415"/>
    <cellStyle name="normální 16 2 2" xfId="3416"/>
    <cellStyle name="normální 16 2 3" xfId="3417"/>
    <cellStyle name="normální 16 20" xfId="3418"/>
    <cellStyle name="normální 16 21" xfId="3419"/>
    <cellStyle name="normální 16 22" xfId="3420"/>
    <cellStyle name="normální 16 23" xfId="3421"/>
    <cellStyle name="normální 16 23 2" xfId="3422"/>
    <cellStyle name="normální 16 23 3" xfId="3423"/>
    <cellStyle name="normální 16 23 3 2" xfId="3424"/>
    <cellStyle name="normální 16 23 3 3" xfId="3425"/>
    <cellStyle name="normální 16 23 4" xfId="3426"/>
    <cellStyle name="normální 16 24" xfId="3427"/>
    <cellStyle name="Normální 16 25" xfId="3428"/>
    <cellStyle name="Normální 16 26" xfId="3429"/>
    <cellStyle name="Normální 16 27" xfId="3430"/>
    <cellStyle name="Normální 16 28" xfId="3431"/>
    <cellStyle name="Normální 16 29" xfId="3432"/>
    <cellStyle name="normální 16 3" xfId="3433"/>
    <cellStyle name="normální 16 3 2" xfId="3434"/>
    <cellStyle name="normální 16 3 3" xfId="3435"/>
    <cellStyle name="Normální 16 30" xfId="3436"/>
    <cellStyle name="Normální 16 31" xfId="3437"/>
    <cellStyle name="Normální 16 32" xfId="3438"/>
    <cellStyle name="Normální 16 33" xfId="3439"/>
    <cellStyle name="Normální 16 34" xfId="3440"/>
    <cellStyle name="Normální 16 35" xfId="3441"/>
    <cellStyle name="normální 16 4" xfId="3442"/>
    <cellStyle name="normální 16 5" xfId="3443"/>
    <cellStyle name="normální 16 6" xfId="3444"/>
    <cellStyle name="normální 16 7" xfId="3445"/>
    <cellStyle name="normální 16 8" xfId="3446"/>
    <cellStyle name="normální 16 9" xfId="3447"/>
    <cellStyle name="normální 16_Čechmánek 75H_100209 - specifikace new v02" xfId="3448"/>
    <cellStyle name="Normální 160" xfId="3449"/>
    <cellStyle name="Normální 160 2" xfId="3450"/>
    <cellStyle name="Normální 160 3" xfId="3451"/>
    <cellStyle name="Normální 161" xfId="3452"/>
    <cellStyle name="Normální 161 2" xfId="3453"/>
    <cellStyle name="Normální 161 3" xfId="3454"/>
    <cellStyle name="Normální 162" xfId="3455"/>
    <cellStyle name="Normální 162 2" xfId="3456"/>
    <cellStyle name="Normální 162 3" xfId="3457"/>
    <cellStyle name="Normální 163" xfId="3458"/>
    <cellStyle name="Normální 163 2" xfId="3459"/>
    <cellStyle name="Normální 163 3" xfId="3460"/>
    <cellStyle name="Normální 164" xfId="3461"/>
    <cellStyle name="Normální 164 2" xfId="3462"/>
    <cellStyle name="Normální 164 3" xfId="3463"/>
    <cellStyle name="Normální 165" xfId="3464"/>
    <cellStyle name="Normální 165 2" xfId="3465"/>
    <cellStyle name="Normální 165 3" xfId="3466"/>
    <cellStyle name="Normální 166" xfId="3467"/>
    <cellStyle name="Normální 166 2" xfId="3468"/>
    <cellStyle name="Normální 166 3" xfId="3469"/>
    <cellStyle name="Normální 167" xfId="3470"/>
    <cellStyle name="Normální 167 2" xfId="3471"/>
    <cellStyle name="Normální 167 3" xfId="3472"/>
    <cellStyle name="Normální 168" xfId="3473"/>
    <cellStyle name="Normální 168 2" xfId="3474"/>
    <cellStyle name="Normální 168 3" xfId="3475"/>
    <cellStyle name="Normální 169" xfId="3476"/>
    <cellStyle name="Normální 169 2" xfId="3477"/>
    <cellStyle name="Normální 169 3" xfId="3478"/>
    <cellStyle name="Normální 17" xfId="3479"/>
    <cellStyle name="Normální 17 10" xfId="3480"/>
    <cellStyle name="Normální 17 11" xfId="3481"/>
    <cellStyle name="normální 17 2" xfId="3482"/>
    <cellStyle name="normální 17 2 2" xfId="3483"/>
    <cellStyle name="normální 17 2 3" xfId="3484"/>
    <cellStyle name="normální 17 2 3 2" xfId="3485"/>
    <cellStyle name="normální 17 2 3 3" xfId="3486"/>
    <cellStyle name="normální 17 2 4" xfId="3487"/>
    <cellStyle name="normální 17 2 5" xfId="3488"/>
    <cellStyle name="normální 17 2 5 2" xfId="3489"/>
    <cellStyle name="normální 17 2 6" xfId="3490"/>
    <cellStyle name="normální 17 3" xfId="3491"/>
    <cellStyle name="normální 17 3 2" xfId="3492"/>
    <cellStyle name="Normální 17 4" xfId="3493"/>
    <cellStyle name="Normální 17 5" xfId="3494"/>
    <cellStyle name="Normální 17 6" xfId="3495"/>
    <cellStyle name="Normální 17 7" xfId="3496"/>
    <cellStyle name="Normální 17 8" xfId="3497"/>
    <cellStyle name="Normální 17 9" xfId="3498"/>
    <cellStyle name="Normální 170" xfId="3499"/>
    <cellStyle name="Normální 170 10" xfId="21743"/>
    <cellStyle name="Normální 170 10 2" xfId="24100"/>
    <cellStyle name="Normální 170 10 2 2" xfId="29271"/>
    <cellStyle name="Normální 170 10 3" xfId="27201"/>
    <cellStyle name="Normální 170 11" xfId="23061"/>
    <cellStyle name="Normální 170 11 2" xfId="28235"/>
    <cellStyle name="Normální 170 12" xfId="26166"/>
    <cellStyle name="Normální 170 2" xfId="3500"/>
    <cellStyle name="Normální 170 3" xfId="3501"/>
    <cellStyle name="Normální 170 4" xfId="3502"/>
    <cellStyle name="Normální 170 5" xfId="19020"/>
    <cellStyle name="Normální 170 5 2" xfId="21414"/>
    <cellStyle name="Normální 170 5 2 2" xfId="22862"/>
    <cellStyle name="Normální 170 5 2 2 2" xfId="24953"/>
    <cellStyle name="Normální 170 5 2 2 2 2" xfId="30124"/>
    <cellStyle name="Normální 170 5 2 2 3" xfId="28054"/>
    <cellStyle name="Normální 170 5 2 3" xfId="23885"/>
    <cellStyle name="Normální 170 5 2 3 2" xfId="29056"/>
    <cellStyle name="Normální 170 5 2 4" xfId="26986"/>
    <cellStyle name="Normální 170 5 3" xfId="21086"/>
    <cellStyle name="Normální 170 5 3 2" xfId="22548"/>
    <cellStyle name="Normální 170 5 3 2 2" xfId="24639"/>
    <cellStyle name="Normální 170 5 3 2 2 2" xfId="29810"/>
    <cellStyle name="Normální 170 5 3 2 3" xfId="27740"/>
    <cellStyle name="Normální 170 5 3 3" xfId="23566"/>
    <cellStyle name="Normální 170 5 3 3 2" xfId="28737"/>
    <cellStyle name="Normální 170 5 3 4" xfId="26667"/>
    <cellStyle name="Normální 170 5 4" xfId="19870"/>
    <cellStyle name="Normální 170 5 4 2" xfId="22185"/>
    <cellStyle name="Normální 170 5 4 2 2" xfId="24290"/>
    <cellStyle name="Normální 170 5 4 2 2 2" xfId="29461"/>
    <cellStyle name="Normální 170 5 4 2 3" xfId="27391"/>
    <cellStyle name="Normální 170 5 4 3" xfId="23339"/>
    <cellStyle name="Normální 170 5 4 3 2" xfId="28510"/>
    <cellStyle name="Normální 170 5 4 4" xfId="26440"/>
    <cellStyle name="Normální 170 5 5" xfId="22002"/>
    <cellStyle name="Normální 170 5 5 2" xfId="24116"/>
    <cellStyle name="Normální 170 5 5 2 2" xfId="29287"/>
    <cellStyle name="Normální 170 5 5 3" xfId="27217"/>
    <cellStyle name="Normální 170 5 6" xfId="23081"/>
    <cellStyle name="Normální 170 5 6 2" xfId="28252"/>
    <cellStyle name="Normální 170 5 7" xfId="26182"/>
    <cellStyle name="Normální 170 6" xfId="20154"/>
    <cellStyle name="Normální 170 6 2" xfId="21398"/>
    <cellStyle name="Normální 170 6 2 2" xfId="22846"/>
    <cellStyle name="Normální 170 6 2 2 2" xfId="24937"/>
    <cellStyle name="Normální 170 6 2 2 2 2" xfId="30108"/>
    <cellStyle name="Normální 170 6 2 2 3" xfId="28038"/>
    <cellStyle name="Normální 170 6 2 3" xfId="23869"/>
    <cellStyle name="Normální 170 6 2 3 2" xfId="29040"/>
    <cellStyle name="Normální 170 6 2 4" xfId="26970"/>
    <cellStyle name="Normální 170 6 3" xfId="22504"/>
    <cellStyle name="Normální 170 6 3 2" xfId="24605"/>
    <cellStyle name="Normální 170 6 3 2 2" xfId="29776"/>
    <cellStyle name="Normální 170 6 3 3" xfId="27706"/>
    <cellStyle name="Normální 170 6 4" xfId="23478"/>
    <cellStyle name="Normální 170 6 4 2" xfId="28649"/>
    <cellStyle name="Normální 170 6 5" xfId="26579"/>
    <cellStyle name="Normální 170 7" xfId="21242"/>
    <cellStyle name="Normální 170 7 2" xfId="22690"/>
    <cellStyle name="Normální 170 7 2 2" xfId="24781"/>
    <cellStyle name="Normální 170 7 2 2 2" xfId="29952"/>
    <cellStyle name="Normální 170 7 2 3" xfId="27882"/>
    <cellStyle name="Normální 170 7 3" xfId="23713"/>
    <cellStyle name="Normální 170 7 3 2" xfId="28884"/>
    <cellStyle name="Normální 170 7 4" xfId="26814"/>
    <cellStyle name="Normální 170 8" xfId="19723"/>
    <cellStyle name="Normální 170 8 2" xfId="22335"/>
    <cellStyle name="Normální 170 8 2 2" xfId="24439"/>
    <cellStyle name="Normální 170 8 2 2 2" xfId="29610"/>
    <cellStyle name="Normální 170 8 2 3" xfId="27540"/>
    <cellStyle name="Normální 170 8 3" xfId="23257"/>
    <cellStyle name="Normální 170 8 3 2" xfId="28428"/>
    <cellStyle name="Normální 170 8 4" xfId="26358"/>
    <cellStyle name="Normální 170 9" xfId="19974"/>
    <cellStyle name="Normální 170 9 2" xfId="22169"/>
    <cellStyle name="Normální 170 9 2 2" xfId="24274"/>
    <cellStyle name="Normální 170 9 2 2 2" xfId="29445"/>
    <cellStyle name="Normální 170 9 2 3" xfId="27375"/>
    <cellStyle name="Normální 170 9 3" xfId="23368"/>
    <cellStyle name="Normální 170 9 3 2" xfId="28539"/>
    <cellStyle name="Normální 170 9 4" xfId="26469"/>
    <cellStyle name="Normální 171" xfId="3503"/>
    <cellStyle name="Normální 171 10" xfId="26167"/>
    <cellStyle name="Normální 171 2" xfId="3504"/>
    <cellStyle name="Normální 171 3" xfId="19021"/>
    <cellStyle name="Normální 171 3 2" xfId="21415"/>
    <cellStyle name="Normální 171 3 2 2" xfId="22863"/>
    <cellStyle name="Normální 171 3 2 2 2" xfId="24954"/>
    <cellStyle name="Normální 171 3 2 2 2 2" xfId="30125"/>
    <cellStyle name="Normální 171 3 2 2 3" xfId="28055"/>
    <cellStyle name="Normální 171 3 2 3" xfId="23886"/>
    <cellStyle name="Normální 171 3 2 3 2" xfId="29057"/>
    <cellStyle name="Normální 171 3 2 4" xfId="26987"/>
    <cellStyle name="Normální 171 3 3" xfId="21087"/>
    <cellStyle name="Normální 171 3 3 2" xfId="22549"/>
    <cellStyle name="Normální 171 3 3 2 2" xfId="24640"/>
    <cellStyle name="Normální 171 3 3 2 2 2" xfId="29811"/>
    <cellStyle name="Normální 171 3 3 2 3" xfId="27741"/>
    <cellStyle name="Normální 171 3 3 3" xfId="23567"/>
    <cellStyle name="Normální 171 3 3 3 2" xfId="28738"/>
    <cellStyle name="Normální 171 3 3 4" xfId="26668"/>
    <cellStyle name="Normální 171 3 4" xfId="19751"/>
    <cellStyle name="Normální 171 3 4 2" xfId="22186"/>
    <cellStyle name="Normální 171 3 4 2 2" xfId="24291"/>
    <cellStyle name="Normální 171 3 4 2 2 2" xfId="29462"/>
    <cellStyle name="Normální 171 3 4 2 3" xfId="27392"/>
    <cellStyle name="Normální 171 3 4 3" xfId="23273"/>
    <cellStyle name="Normální 171 3 4 3 2" xfId="28444"/>
    <cellStyle name="Normální 171 3 4 4" xfId="26374"/>
    <cellStyle name="Normální 171 3 5" xfId="22003"/>
    <cellStyle name="Normální 171 3 5 2" xfId="24117"/>
    <cellStyle name="Normální 171 3 5 2 2" xfId="29288"/>
    <cellStyle name="Normální 171 3 5 3" xfId="27218"/>
    <cellStyle name="Normální 171 3 6" xfId="23082"/>
    <cellStyle name="Normální 171 3 6 2" xfId="28253"/>
    <cellStyle name="Normální 171 3 7" xfId="26183"/>
    <cellStyle name="Normální 171 4" xfId="20155"/>
    <cellStyle name="Normální 171 4 2" xfId="21399"/>
    <cellStyle name="Normální 171 4 2 2" xfId="22847"/>
    <cellStyle name="Normální 171 4 2 2 2" xfId="24938"/>
    <cellStyle name="Normální 171 4 2 2 2 2" xfId="30109"/>
    <cellStyle name="Normální 171 4 2 2 3" xfId="28039"/>
    <cellStyle name="Normální 171 4 2 3" xfId="23870"/>
    <cellStyle name="Normální 171 4 2 3 2" xfId="29041"/>
    <cellStyle name="Normální 171 4 2 4" xfId="26971"/>
    <cellStyle name="Normální 171 4 3" xfId="22505"/>
    <cellStyle name="Normální 171 4 3 2" xfId="24606"/>
    <cellStyle name="Normální 171 4 3 2 2" xfId="29777"/>
    <cellStyle name="Normální 171 4 3 3" xfId="27707"/>
    <cellStyle name="Normální 171 4 4" xfId="23479"/>
    <cellStyle name="Normální 171 4 4 2" xfId="28650"/>
    <cellStyle name="Normální 171 4 5" xfId="26580"/>
    <cellStyle name="Normální 171 5" xfId="21243"/>
    <cellStyle name="Normální 171 5 2" xfId="22691"/>
    <cellStyle name="Normální 171 5 2 2" xfId="24782"/>
    <cellStyle name="Normální 171 5 2 2 2" xfId="29953"/>
    <cellStyle name="Normální 171 5 2 3" xfId="27883"/>
    <cellStyle name="Normální 171 5 3" xfId="23714"/>
    <cellStyle name="Normální 171 5 3 2" xfId="28885"/>
    <cellStyle name="Normální 171 5 4" xfId="26815"/>
    <cellStyle name="Normální 171 6" xfId="19724"/>
    <cellStyle name="Normální 171 6 2" xfId="22336"/>
    <cellStyle name="Normální 171 6 2 2" xfId="24440"/>
    <cellStyle name="Normální 171 6 2 2 2" xfId="29611"/>
    <cellStyle name="Normální 171 6 2 3" xfId="27541"/>
    <cellStyle name="Normální 171 6 3" xfId="23258"/>
    <cellStyle name="Normální 171 6 3 2" xfId="28429"/>
    <cellStyle name="Normální 171 6 4" xfId="26359"/>
    <cellStyle name="Normální 171 7" xfId="19863"/>
    <cellStyle name="Normální 171 7 2" xfId="22170"/>
    <cellStyle name="Normální 171 7 2 2" xfId="24275"/>
    <cellStyle name="Normální 171 7 2 2 2" xfId="29446"/>
    <cellStyle name="Normální 171 7 2 3" xfId="27376"/>
    <cellStyle name="Normální 171 7 3" xfId="23337"/>
    <cellStyle name="Normální 171 7 3 2" xfId="28508"/>
    <cellStyle name="Normální 171 7 4" xfId="26438"/>
    <cellStyle name="Normální 171 8" xfId="21744"/>
    <cellStyle name="Normální 171 8 2" xfId="24101"/>
    <cellStyle name="Normální 171 8 2 2" xfId="29272"/>
    <cellStyle name="Normální 171 8 3" xfId="27202"/>
    <cellStyle name="Normální 171 9" xfId="23062"/>
    <cellStyle name="Normální 171 9 2" xfId="28236"/>
    <cellStyle name="Normální 172" xfId="3505"/>
    <cellStyle name="Normální 172 10" xfId="26168"/>
    <cellStyle name="Normální 172 2" xfId="3506"/>
    <cellStyle name="Normální 172 3" xfId="19022"/>
    <cellStyle name="Normální 172 3 2" xfId="21416"/>
    <cellStyle name="Normální 172 3 2 2" xfId="22864"/>
    <cellStyle name="Normální 172 3 2 2 2" xfId="24955"/>
    <cellStyle name="Normální 172 3 2 2 2 2" xfId="30126"/>
    <cellStyle name="Normální 172 3 2 2 3" xfId="28056"/>
    <cellStyle name="Normální 172 3 2 3" xfId="23887"/>
    <cellStyle name="Normální 172 3 2 3 2" xfId="29058"/>
    <cellStyle name="Normální 172 3 2 4" xfId="26988"/>
    <cellStyle name="Normální 172 3 3" xfId="21088"/>
    <cellStyle name="Normální 172 3 3 2" xfId="22550"/>
    <cellStyle name="Normální 172 3 3 2 2" xfId="24641"/>
    <cellStyle name="Normální 172 3 3 2 2 2" xfId="29812"/>
    <cellStyle name="Normální 172 3 3 2 3" xfId="27742"/>
    <cellStyle name="Normální 172 3 3 3" xfId="23568"/>
    <cellStyle name="Normální 172 3 3 3 2" xfId="28739"/>
    <cellStyle name="Normální 172 3 3 4" xfId="26669"/>
    <cellStyle name="Normální 172 3 4" xfId="19948"/>
    <cellStyle name="Normální 172 3 4 2" xfId="22187"/>
    <cellStyle name="Normální 172 3 4 2 2" xfId="24292"/>
    <cellStyle name="Normální 172 3 4 2 2 2" xfId="29463"/>
    <cellStyle name="Normální 172 3 4 2 3" xfId="27393"/>
    <cellStyle name="Normální 172 3 4 3" xfId="23361"/>
    <cellStyle name="Normální 172 3 4 3 2" xfId="28532"/>
    <cellStyle name="Normální 172 3 4 4" xfId="26462"/>
    <cellStyle name="Normální 172 3 5" xfId="22004"/>
    <cellStyle name="Normální 172 3 5 2" xfId="24118"/>
    <cellStyle name="Normální 172 3 5 2 2" xfId="29289"/>
    <cellStyle name="Normální 172 3 5 3" xfId="27219"/>
    <cellStyle name="Normální 172 3 6" xfId="23083"/>
    <cellStyle name="Normální 172 3 6 2" xfId="28254"/>
    <cellStyle name="Normální 172 3 7" xfId="26184"/>
    <cellStyle name="Normální 172 4" xfId="20156"/>
    <cellStyle name="Normální 172 4 2" xfId="21400"/>
    <cellStyle name="Normální 172 4 2 2" xfId="22848"/>
    <cellStyle name="Normální 172 4 2 2 2" xfId="24939"/>
    <cellStyle name="Normální 172 4 2 2 2 2" xfId="30110"/>
    <cellStyle name="Normální 172 4 2 2 3" xfId="28040"/>
    <cellStyle name="Normální 172 4 2 3" xfId="23871"/>
    <cellStyle name="Normální 172 4 2 3 2" xfId="29042"/>
    <cellStyle name="Normální 172 4 2 4" xfId="26972"/>
    <cellStyle name="Normální 172 4 3" xfId="22506"/>
    <cellStyle name="Normální 172 4 3 2" xfId="24607"/>
    <cellStyle name="Normální 172 4 3 2 2" xfId="29778"/>
    <cellStyle name="Normální 172 4 3 3" xfId="27708"/>
    <cellStyle name="Normální 172 4 4" xfId="23480"/>
    <cellStyle name="Normální 172 4 4 2" xfId="28651"/>
    <cellStyle name="Normální 172 4 5" xfId="26581"/>
    <cellStyle name="Normální 172 5" xfId="21244"/>
    <cellStyle name="Normální 172 5 2" xfId="22692"/>
    <cellStyle name="Normální 172 5 2 2" xfId="24783"/>
    <cellStyle name="Normální 172 5 2 2 2" xfId="29954"/>
    <cellStyle name="Normální 172 5 2 3" xfId="27884"/>
    <cellStyle name="Normální 172 5 3" xfId="23715"/>
    <cellStyle name="Normální 172 5 3 2" xfId="28886"/>
    <cellStyle name="Normální 172 5 4" xfId="26816"/>
    <cellStyle name="Normální 172 6" xfId="19725"/>
    <cellStyle name="Normální 172 6 2" xfId="22337"/>
    <cellStyle name="Normální 172 6 2 2" xfId="24441"/>
    <cellStyle name="Normální 172 6 2 2 2" xfId="29612"/>
    <cellStyle name="Normální 172 6 2 3" xfId="27542"/>
    <cellStyle name="Normální 172 6 3" xfId="23259"/>
    <cellStyle name="Normální 172 6 3 2" xfId="28430"/>
    <cellStyle name="Normální 172 6 4" xfId="26360"/>
    <cellStyle name="Normální 172 7" xfId="19851"/>
    <cellStyle name="Normální 172 7 2" xfId="22171"/>
    <cellStyle name="Normální 172 7 2 2" xfId="24276"/>
    <cellStyle name="Normální 172 7 2 2 2" xfId="29447"/>
    <cellStyle name="Normální 172 7 2 3" xfId="27377"/>
    <cellStyle name="Normální 172 7 3" xfId="23333"/>
    <cellStyle name="Normální 172 7 3 2" xfId="28504"/>
    <cellStyle name="Normální 172 7 4" xfId="26434"/>
    <cellStyle name="Normální 172 8" xfId="21745"/>
    <cellStyle name="Normální 172 8 2" xfId="24102"/>
    <cellStyle name="Normální 172 8 2 2" xfId="29273"/>
    <cellStyle name="Normální 172 8 3" xfId="27203"/>
    <cellStyle name="Normální 172 9" xfId="23063"/>
    <cellStyle name="Normální 172 9 2" xfId="28237"/>
    <cellStyle name="Normální 173" xfId="3507"/>
    <cellStyle name="Normální 173 2" xfId="3508"/>
    <cellStyle name="Normální 174" xfId="3509"/>
    <cellStyle name="Normální 174 10" xfId="23064"/>
    <cellStyle name="Normální 174 10 2" xfId="28238"/>
    <cellStyle name="Normální 174 11" xfId="26169"/>
    <cellStyle name="Normální 174 2" xfId="3510"/>
    <cellStyle name="Normální 174 3" xfId="3511"/>
    <cellStyle name="Normální 174 4" xfId="19023"/>
    <cellStyle name="Normální 174 4 2" xfId="21417"/>
    <cellStyle name="Normální 174 4 2 2" xfId="22865"/>
    <cellStyle name="Normální 174 4 2 2 2" xfId="24956"/>
    <cellStyle name="Normální 174 4 2 2 2 2" xfId="30127"/>
    <cellStyle name="Normální 174 4 2 2 3" xfId="28057"/>
    <cellStyle name="Normální 174 4 2 3" xfId="23888"/>
    <cellStyle name="Normální 174 4 2 3 2" xfId="29059"/>
    <cellStyle name="Normální 174 4 2 4" xfId="26989"/>
    <cellStyle name="Normální 174 4 3" xfId="21089"/>
    <cellStyle name="Normální 174 4 3 2" xfId="22551"/>
    <cellStyle name="Normální 174 4 3 2 2" xfId="24642"/>
    <cellStyle name="Normální 174 4 3 2 2 2" xfId="29813"/>
    <cellStyle name="Normální 174 4 3 2 3" xfId="27743"/>
    <cellStyle name="Normální 174 4 3 3" xfId="23569"/>
    <cellStyle name="Normální 174 4 3 3 2" xfId="28740"/>
    <cellStyle name="Normální 174 4 3 4" xfId="26670"/>
    <cellStyle name="Normální 174 4 4" xfId="20895"/>
    <cellStyle name="Normální 174 4 4 2" xfId="22188"/>
    <cellStyle name="Normální 174 4 4 2 2" xfId="24293"/>
    <cellStyle name="Normální 174 4 4 2 2 2" xfId="29464"/>
    <cellStyle name="Normální 174 4 4 2 3" xfId="27394"/>
    <cellStyle name="Normální 174 4 4 3" xfId="23516"/>
    <cellStyle name="Normální 174 4 4 3 2" xfId="28687"/>
    <cellStyle name="Normální 174 4 4 4" xfId="26617"/>
    <cellStyle name="Normální 174 4 5" xfId="22005"/>
    <cellStyle name="Normální 174 4 5 2" xfId="24119"/>
    <cellStyle name="Normální 174 4 5 2 2" xfId="29290"/>
    <cellStyle name="Normální 174 4 5 3" xfId="27220"/>
    <cellStyle name="Normální 174 4 6" xfId="23084"/>
    <cellStyle name="Normální 174 4 6 2" xfId="28255"/>
    <cellStyle name="Normální 174 4 7" xfId="26185"/>
    <cellStyle name="Normální 174 5" xfId="20157"/>
    <cellStyle name="Normální 174 5 2" xfId="21401"/>
    <cellStyle name="Normální 174 5 2 2" xfId="22849"/>
    <cellStyle name="Normální 174 5 2 2 2" xfId="24940"/>
    <cellStyle name="Normální 174 5 2 2 2 2" xfId="30111"/>
    <cellStyle name="Normální 174 5 2 2 3" xfId="28041"/>
    <cellStyle name="Normální 174 5 2 3" xfId="23872"/>
    <cellStyle name="Normální 174 5 2 3 2" xfId="29043"/>
    <cellStyle name="Normální 174 5 2 4" xfId="26973"/>
    <cellStyle name="Normální 174 5 3" xfId="22507"/>
    <cellStyle name="Normální 174 5 3 2" xfId="24608"/>
    <cellStyle name="Normální 174 5 3 2 2" xfId="29779"/>
    <cellStyle name="Normální 174 5 3 3" xfId="27709"/>
    <cellStyle name="Normální 174 5 4" xfId="23481"/>
    <cellStyle name="Normální 174 5 4 2" xfId="28652"/>
    <cellStyle name="Normální 174 5 5" xfId="26582"/>
    <cellStyle name="Normální 174 6" xfId="21245"/>
    <cellStyle name="Normální 174 6 2" xfId="22693"/>
    <cellStyle name="Normální 174 6 2 2" xfId="24784"/>
    <cellStyle name="Normální 174 6 2 2 2" xfId="29955"/>
    <cellStyle name="Normální 174 6 2 3" xfId="27885"/>
    <cellStyle name="Normální 174 6 3" xfId="23716"/>
    <cellStyle name="Normální 174 6 3 2" xfId="28887"/>
    <cellStyle name="Normální 174 6 4" xfId="26817"/>
    <cellStyle name="Normální 174 7" xfId="19726"/>
    <cellStyle name="Normální 174 7 2" xfId="22338"/>
    <cellStyle name="Normální 174 7 2 2" xfId="24442"/>
    <cellStyle name="Normální 174 7 2 2 2" xfId="29613"/>
    <cellStyle name="Normální 174 7 2 3" xfId="27543"/>
    <cellStyle name="Normální 174 7 3" xfId="23260"/>
    <cellStyle name="Normální 174 7 3 2" xfId="28431"/>
    <cellStyle name="Normální 174 7 4" xfId="26361"/>
    <cellStyle name="Normální 174 8" xfId="21566"/>
    <cellStyle name="Normální 174 8 2" xfId="22172"/>
    <cellStyle name="Normální 174 8 2 2" xfId="24277"/>
    <cellStyle name="Normální 174 8 2 2 2" xfId="29448"/>
    <cellStyle name="Normální 174 8 2 3" xfId="27378"/>
    <cellStyle name="Normální 174 8 3" xfId="23993"/>
    <cellStyle name="Normální 174 8 3 2" xfId="29164"/>
    <cellStyle name="Normální 174 8 4" xfId="27094"/>
    <cellStyle name="Normální 174 9" xfId="21746"/>
    <cellStyle name="Normální 174 9 2" xfId="24103"/>
    <cellStyle name="Normální 174 9 2 2" xfId="29274"/>
    <cellStyle name="Normální 174 9 3" xfId="27204"/>
    <cellStyle name="Normální 175" xfId="3512"/>
    <cellStyle name="Normální 175 2" xfId="3513"/>
    <cellStyle name="Normální 176" xfId="3514"/>
    <cellStyle name="Normální 177" xfId="3515"/>
    <cellStyle name="Normální 178" xfId="3516"/>
    <cellStyle name="Normální 179" xfId="3517"/>
    <cellStyle name="Normální 18" xfId="3518"/>
    <cellStyle name="normální 18 10" xfId="3519"/>
    <cellStyle name="normální 18 11" xfId="3520"/>
    <cellStyle name="normální 18 12" xfId="3521"/>
    <cellStyle name="normální 18 13" xfId="3522"/>
    <cellStyle name="normální 18 14" xfId="3523"/>
    <cellStyle name="normální 18 15" xfId="3524"/>
    <cellStyle name="normální 18 16" xfId="3525"/>
    <cellStyle name="normální 18 17" xfId="3526"/>
    <cellStyle name="normální 18 18" xfId="3527"/>
    <cellStyle name="normální 18 19" xfId="3528"/>
    <cellStyle name="normální 18 2" xfId="3529"/>
    <cellStyle name="normální 18 2 2" xfId="3530"/>
    <cellStyle name="normální 18 2 3" xfId="3531"/>
    <cellStyle name="normální 18 20" xfId="3532"/>
    <cellStyle name="normální 18 21" xfId="3533"/>
    <cellStyle name="normální 18 22" xfId="3534"/>
    <cellStyle name="normální 18 23" xfId="3535"/>
    <cellStyle name="normální 18 24" xfId="3536"/>
    <cellStyle name="normální 18 24 2" xfId="3537"/>
    <cellStyle name="normální 18 25" xfId="3538"/>
    <cellStyle name="normální 18 25 2" xfId="3539"/>
    <cellStyle name="Normální 18 25 3" xfId="3540"/>
    <cellStyle name="Normální 18 26" xfId="3541"/>
    <cellStyle name="Normální 18 26 2" xfId="3542"/>
    <cellStyle name="Normální 18 27" xfId="3543"/>
    <cellStyle name="Normální 18 28" xfId="3544"/>
    <cellStyle name="Normální 18 29" xfId="3545"/>
    <cellStyle name="normální 18 3" xfId="3546"/>
    <cellStyle name="normální 18 3 2" xfId="3547"/>
    <cellStyle name="normální 18 3 3" xfId="3548"/>
    <cellStyle name="Normální 18 30" xfId="3549"/>
    <cellStyle name="Normální 18 31" xfId="3550"/>
    <cellStyle name="Normální 18 32" xfId="3551"/>
    <cellStyle name="Normální 18 33" xfId="3552"/>
    <cellStyle name="Normální 18 34" xfId="3553"/>
    <cellStyle name="Normální 18 35" xfId="3554"/>
    <cellStyle name="Normální 18 36" xfId="3555"/>
    <cellStyle name="Normální 18 37" xfId="3556"/>
    <cellStyle name="Normální 18 38" xfId="3557"/>
    <cellStyle name="Normální 18 39" xfId="3558"/>
    <cellStyle name="normální 18 4" xfId="3559"/>
    <cellStyle name="Normální 18 40" xfId="3560"/>
    <cellStyle name="Normální 18 41" xfId="3561"/>
    <cellStyle name="Normální 18 42" xfId="3562"/>
    <cellStyle name="Normální 18 43" xfId="3563"/>
    <cellStyle name="Normální 18 44" xfId="3564"/>
    <cellStyle name="Normální 18 45" xfId="3565"/>
    <cellStyle name="Normální 18 46" xfId="3566"/>
    <cellStyle name="Normální 18 47" xfId="3567"/>
    <cellStyle name="Normální 18 48" xfId="3568"/>
    <cellStyle name="Normální 18 49" xfId="3569"/>
    <cellStyle name="normální 18 5" xfId="3570"/>
    <cellStyle name="Normální 18 50" xfId="3571"/>
    <cellStyle name="Normální 18 51" xfId="3572"/>
    <cellStyle name="Normální 18 52" xfId="3573"/>
    <cellStyle name="Normální 18 53" xfId="3574"/>
    <cellStyle name="Normální 18 54" xfId="3575"/>
    <cellStyle name="Normální 18 55" xfId="3576"/>
    <cellStyle name="Normální 18 56" xfId="3577"/>
    <cellStyle name="Normální 18 57" xfId="3578"/>
    <cellStyle name="Normální 18 58" xfId="3579"/>
    <cellStyle name="Normální 18 59" xfId="3580"/>
    <cellStyle name="normální 18 6" xfId="3581"/>
    <cellStyle name="Normální 18 60" xfId="3582"/>
    <cellStyle name="Normální 18 61" xfId="3583"/>
    <cellStyle name="Normální 18 62" xfId="3584"/>
    <cellStyle name="Normální 18 63" xfId="3585"/>
    <cellStyle name="Normální 18 64" xfId="3586"/>
    <cellStyle name="Normální 18 65" xfId="3587"/>
    <cellStyle name="Normální 18 66" xfId="3588"/>
    <cellStyle name="Normální 18 67" xfId="3589"/>
    <cellStyle name="Normální 18 68" xfId="3590"/>
    <cellStyle name="Normální 18 69" xfId="3591"/>
    <cellStyle name="normální 18 7" xfId="3592"/>
    <cellStyle name="Normální 18 70" xfId="3593"/>
    <cellStyle name="Normální 18 71" xfId="3594"/>
    <cellStyle name="Normální 18 72" xfId="19024"/>
    <cellStyle name="Normální 18 73" xfId="20158"/>
    <cellStyle name="Normální 18 74" xfId="20812"/>
    <cellStyle name="Normální 18 75" xfId="19727"/>
    <cellStyle name="Normální 18 76" xfId="20001"/>
    <cellStyle name="Normální 18 77" xfId="19644"/>
    <cellStyle name="Normální 18 78" xfId="20776"/>
    <cellStyle name="Normální 18 79" xfId="20942"/>
    <cellStyle name="normální 18 8" xfId="3595"/>
    <cellStyle name="Normální 18 80" xfId="21078"/>
    <cellStyle name="Normální 18 81" xfId="19566"/>
    <cellStyle name="Normální 18 82" xfId="19705"/>
    <cellStyle name="Normální 18 83" xfId="21547"/>
    <cellStyle name="Normální 18 84" xfId="20875"/>
    <cellStyle name="Normální 18 85" xfId="21943"/>
    <cellStyle name="normální 18 9" xfId="3596"/>
    <cellStyle name="normální 18_DTI popisovník_091102" xfId="3597"/>
    <cellStyle name="Normální 180" xfId="3598"/>
    <cellStyle name="Normální 181" xfId="3599"/>
    <cellStyle name="Normální 182" xfId="3600"/>
    <cellStyle name="Normální 183" xfId="3601"/>
    <cellStyle name="Normální 183 2" xfId="19025"/>
    <cellStyle name="Normální 183 2 2" xfId="21418"/>
    <cellStyle name="Normální 183 2 2 2" xfId="22866"/>
    <cellStyle name="Normální 183 2 2 2 2" xfId="24957"/>
    <cellStyle name="Normální 183 2 2 2 2 2" xfId="30128"/>
    <cellStyle name="Normální 183 2 2 2 3" xfId="28058"/>
    <cellStyle name="Normální 183 2 2 3" xfId="23889"/>
    <cellStyle name="Normální 183 2 2 3 2" xfId="29060"/>
    <cellStyle name="Normální 183 2 2 4" xfId="26990"/>
    <cellStyle name="Normální 183 2 3" xfId="21090"/>
    <cellStyle name="Normální 183 2 3 2" xfId="22552"/>
    <cellStyle name="Normální 183 2 3 2 2" xfId="24643"/>
    <cellStyle name="Normální 183 2 3 2 2 2" xfId="29814"/>
    <cellStyle name="Normální 183 2 3 2 3" xfId="27744"/>
    <cellStyle name="Normální 183 2 3 3" xfId="23570"/>
    <cellStyle name="Normální 183 2 3 3 2" xfId="28741"/>
    <cellStyle name="Normální 183 2 3 4" xfId="26671"/>
    <cellStyle name="Normální 183 2 4" xfId="20022"/>
    <cellStyle name="Normální 183 2 4 2" xfId="22189"/>
    <cellStyle name="Normální 183 2 4 2 2" xfId="24294"/>
    <cellStyle name="Normální 183 2 4 2 2 2" xfId="29465"/>
    <cellStyle name="Normální 183 2 4 2 3" xfId="27395"/>
    <cellStyle name="Normální 183 2 4 3" xfId="23376"/>
    <cellStyle name="Normální 183 2 4 3 2" xfId="28547"/>
    <cellStyle name="Normální 183 2 4 4" xfId="26477"/>
    <cellStyle name="Normální 183 2 5" xfId="22006"/>
    <cellStyle name="Normální 183 2 5 2" xfId="24120"/>
    <cellStyle name="Normální 183 2 5 2 2" xfId="29291"/>
    <cellStyle name="Normální 183 2 5 3" xfId="27221"/>
    <cellStyle name="Normální 183 2 6" xfId="23085"/>
    <cellStyle name="Normální 183 2 6 2" xfId="28256"/>
    <cellStyle name="Normální 183 2 7" xfId="26186"/>
    <cellStyle name="Normální 183 3" xfId="20159"/>
    <cellStyle name="Normální 183 3 2" xfId="21402"/>
    <cellStyle name="Normální 183 3 2 2" xfId="22850"/>
    <cellStyle name="Normální 183 3 2 2 2" xfId="24941"/>
    <cellStyle name="Normální 183 3 2 2 2 2" xfId="30112"/>
    <cellStyle name="Normální 183 3 2 2 3" xfId="28042"/>
    <cellStyle name="Normální 183 3 2 3" xfId="23873"/>
    <cellStyle name="Normální 183 3 2 3 2" xfId="29044"/>
    <cellStyle name="Normální 183 3 2 4" xfId="26974"/>
    <cellStyle name="Normální 183 3 3" xfId="22508"/>
    <cellStyle name="Normální 183 3 3 2" xfId="24609"/>
    <cellStyle name="Normální 183 3 3 2 2" xfId="29780"/>
    <cellStyle name="Normální 183 3 3 3" xfId="27710"/>
    <cellStyle name="Normální 183 3 4" xfId="23482"/>
    <cellStyle name="Normální 183 3 4 2" xfId="28653"/>
    <cellStyle name="Normální 183 3 5" xfId="26583"/>
    <cellStyle name="Normální 183 4" xfId="21246"/>
    <cellStyle name="Normální 183 4 2" xfId="22694"/>
    <cellStyle name="Normální 183 4 2 2" xfId="24785"/>
    <cellStyle name="Normální 183 4 2 2 2" xfId="29956"/>
    <cellStyle name="Normální 183 4 2 3" xfId="27886"/>
    <cellStyle name="Normální 183 4 3" xfId="23717"/>
    <cellStyle name="Normální 183 4 3 2" xfId="28888"/>
    <cellStyle name="Normální 183 4 4" xfId="26818"/>
    <cellStyle name="Normální 183 5" xfId="19729"/>
    <cellStyle name="Normální 183 5 2" xfId="22339"/>
    <cellStyle name="Normální 183 5 2 2" xfId="24443"/>
    <cellStyle name="Normální 183 5 2 2 2" xfId="29614"/>
    <cellStyle name="Normální 183 5 2 3" xfId="27544"/>
    <cellStyle name="Normální 183 5 3" xfId="23261"/>
    <cellStyle name="Normální 183 5 3 2" xfId="28432"/>
    <cellStyle name="Normální 183 5 4" xfId="26362"/>
    <cellStyle name="Normální 183 6" xfId="20015"/>
    <cellStyle name="Normální 183 6 2" xfId="22173"/>
    <cellStyle name="Normální 183 6 2 2" xfId="24278"/>
    <cellStyle name="Normální 183 6 2 2 2" xfId="29449"/>
    <cellStyle name="Normální 183 6 2 3" xfId="27379"/>
    <cellStyle name="Normální 183 6 3" xfId="23374"/>
    <cellStyle name="Normální 183 6 3 2" xfId="28545"/>
    <cellStyle name="Normální 183 6 4" xfId="26475"/>
    <cellStyle name="Normální 183 7" xfId="21749"/>
    <cellStyle name="Normální 183 7 2" xfId="24104"/>
    <cellStyle name="Normální 183 7 2 2" xfId="29275"/>
    <cellStyle name="Normální 183 7 3" xfId="27205"/>
    <cellStyle name="Normální 183 8" xfId="23065"/>
    <cellStyle name="Normální 183 8 2" xfId="28239"/>
    <cellStyle name="Normální 183 9" xfId="26170"/>
    <cellStyle name="Normální 184" xfId="3602"/>
    <cellStyle name="Normální 184 2" xfId="19026"/>
    <cellStyle name="Normální 184 2 2" xfId="21419"/>
    <cellStyle name="Normální 184 2 2 2" xfId="22867"/>
    <cellStyle name="Normální 184 2 2 2 2" xfId="24958"/>
    <cellStyle name="Normální 184 2 2 2 2 2" xfId="30129"/>
    <cellStyle name="Normální 184 2 2 2 3" xfId="28059"/>
    <cellStyle name="Normální 184 2 2 3" xfId="23890"/>
    <cellStyle name="Normální 184 2 2 3 2" xfId="29061"/>
    <cellStyle name="Normální 184 2 2 4" xfId="26991"/>
    <cellStyle name="Normální 184 2 3" xfId="21091"/>
    <cellStyle name="Normální 184 2 3 2" xfId="22553"/>
    <cellStyle name="Normální 184 2 3 2 2" xfId="24644"/>
    <cellStyle name="Normální 184 2 3 2 2 2" xfId="29815"/>
    <cellStyle name="Normální 184 2 3 2 3" xfId="27745"/>
    <cellStyle name="Normální 184 2 3 3" xfId="23571"/>
    <cellStyle name="Normální 184 2 3 3 2" xfId="28742"/>
    <cellStyle name="Normální 184 2 3 4" xfId="26672"/>
    <cellStyle name="Normální 184 2 4" xfId="21622"/>
    <cellStyle name="Normální 184 2 4 2" xfId="22190"/>
    <cellStyle name="Normální 184 2 4 2 2" xfId="24295"/>
    <cellStyle name="Normální 184 2 4 2 2 2" xfId="29466"/>
    <cellStyle name="Normální 184 2 4 2 3" xfId="27396"/>
    <cellStyle name="Normální 184 2 4 3" xfId="24013"/>
    <cellStyle name="Normální 184 2 4 3 2" xfId="29184"/>
    <cellStyle name="Normální 184 2 4 4" xfId="27114"/>
    <cellStyle name="Normální 184 2 5" xfId="22007"/>
    <cellStyle name="Normální 184 2 5 2" xfId="24121"/>
    <cellStyle name="Normální 184 2 5 2 2" xfId="29292"/>
    <cellStyle name="Normální 184 2 5 3" xfId="27222"/>
    <cellStyle name="Normální 184 2 6" xfId="23086"/>
    <cellStyle name="Normální 184 2 6 2" xfId="28257"/>
    <cellStyle name="Normální 184 2 7" xfId="26187"/>
    <cellStyle name="Normální 184 3" xfId="20160"/>
    <cellStyle name="Normální 184 3 2" xfId="21403"/>
    <cellStyle name="Normální 184 3 2 2" xfId="22851"/>
    <cellStyle name="Normální 184 3 2 2 2" xfId="24942"/>
    <cellStyle name="Normální 184 3 2 2 2 2" xfId="30113"/>
    <cellStyle name="Normální 184 3 2 2 3" xfId="28043"/>
    <cellStyle name="Normální 184 3 2 3" xfId="23874"/>
    <cellStyle name="Normální 184 3 2 3 2" xfId="29045"/>
    <cellStyle name="Normální 184 3 2 4" xfId="26975"/>
    <cellStyle name="Normální 184 3 3" xfId="22509"/>
    <cellStyle name="Normální 184 3 3 2" xfId="24610"/>
    <cellStyle name="Normální 184 3 3 2 2" xfId="29781"/>
    <cellStyle name="Normální 184 3 3 3" xfId="27711"/>
    <cellStyle name="Normální 184 3 4" xfId="23483"/>
    <cellStyle name="Normální 184 3 4 2" xfId="28654"/>
    <cellStyle name="Normální 184 3 5" xfId="26584"/>
    <cellStyle name="Normální 184 4" xfId="21247"/>
    <cellStyle name="Normální 184 4 2" xfId="22695"/>
    <cellStyle name="Normální 184 4 2 2" xfId="24786"/>
    <cellStyle name="Normální 184 4 2 2 2" xfId="29957"/>
    <cellStyle name="Normální 184 4 2 3" xfId="27887"/>
    <cellStyle name="Normální 184 4 3" xfId="23718"/>
    <cellStyle name="Normální 184 4 3 2" xfId="28889"/>
    <cellStyle name="Normální 184 4 4" xfId="26819"/>
    <cellStyle name="Normální 184 5" xfId="19730"/>
    <cellStyle name="Normální 184 5 2" xfId="22340"/>
    <cellStyle name="Normální 184 5 2 2" xfId="24444"/>
    <cellStyle name="Normální 184 5 2 2 2" xfId="29615"/>
    <cellStyle name="Normální 184 5 2 3" xfId="27545"/>
    <cellStyle name="Normální 184 5 3" xfId="23262"/>
    <cellStyle name="Normální 184 5 3 2" xfId="28433"/>
    <cellStyle name="Normální 184 5 4" xfId="26363"/>
    <cellStyle name="Normální 184 6" xfId="21557"/>
    <cellStyle name="Normální 184 6 2" xfId="22174"/>
    <cellStyle name="Normální 184 6 2 2" xfId="24279"/>
    <cellStyle name="Normální 184 6 2 2 2" xfId="29450"/>
    <cellStyle name="Normální 184 6 2 3" xfId="27380"/>
    <cellStyle name="Normální 184 6 3" xfId="23988"/>
    <cellStyle name="Normální 184 6 3 2" xfId="29159"/>
    <cellStyle name="Normální 184 6 4" xfId="27089"/>
    <cellStyle name="Normální 184 7" xfId="21750"/>
    <cellStyle name="Normální 184 7 2" xfId="24105"/>
    <cellStyle name="Normální 184 7 2 2" xfId="29276"/>
    <cellStyle name="Normální 184 7 3" xfId="27206"/>
    <cellStyle name="Normální 184 8" xfId="23066"/>
    <cellStyle name="Normální 184 8 2" xfId="28240"/>
    <cellStyle name="Normální 184 9" xfId="26171"/>
    <cellStyle name="Normální 185" xfId="3603"/>
    <cellStyle name="Normální 185 2" xfId="19027"/>
    <cellStyle name="Normální 185 2 2" xfId="21420"/>
    <cellStyle name="Normální 185 2 2 2" xfId="22868"/>
    <cellStyle name="Normální 185 2 2 2 2" xfId="24959"/>
    <cellStyle name="Normální 185 2 2 2 2 2" xfId="30130"/>
    <cellStyle name="Normální 185 2 2 2 3" xfId="28060"/>
    <cellStyle name="Normální 185 2 2 3" xfId="23891"/>
    <cellStyle name="Normální 185 2 2 3 2" xfId="29062"/>
    <cellStyle name="Normální 185 2 2 4" xfId="26992"/>
    <cellStyle name="Normální 185 2 3" xfId="21092"/>
    <cellStyle name="Normální 185 2 3 2" xfId="22554"/>
    <cellStyle name="Normální 185 2 3 2 2" xfId="24645"/>
    <cellStyle name="Normální 185 2 3 2 2 2" xfId="29816"/>
    <cellStyle name="Normální 185 2 3 2 3" xfId="27746"/>
    <cellStyle name="Normální 185 2 3 3" xfId="23572"/>
    <cellStyle name="Normální 185 2 3 3 2" xfId="28743"/>
    <cellStyle name="Normální 185 2 3 4" xfId="26673"/>
    <cellStyle name="Normální 185 2 4" xfId="21080"/>
    <cellStyle name="Normální 185 2 4 2" xfId="22191"/>
    <cellStyle name="Normální 185 2 4 2 2" xfId="24296"/>
    <cellStyle name="Normální 185 2 4 2 2 2" xfId="29467"/>
    <cellStyle name="Normální 185 2 4 2 3" xfId="27397"/>
    <cellStyle name="Normální 185 2 4 3" xfId="23563"/>
    <cellStyle name="Normální 185 2 4 3 2" xfId="28734"/>
    <cellStyle name="Normální 185 2 4 4" xfId="26664"/>
    <cellStyle name="Normální 185 2 5" xfId="22008"/>
    <cellStyle name="Normální 185 2 5 2" xfId="24122"/>
    <cellStyle name="Normální 185 2 5 2 2" xfId="29293"/>
    <cellStyle name="Normální 185 2 5 3" xfId="27223"/>
    <cellStyle name="Normální 185 2 6" xfId="23087"/>
    <cellStyle name="Normální 185 2 6 2" xfId="28258"/>
    <cellStyle name="Normální 185 2 7" xfId="26188"/>
    <cellStyle name="Normální 185 3" xfId="20161"/>
    <cellStyle name="Normální 185 3 2" xfId="21404"/>
    <cellStyle name="Normální 185 3 2 2" xfId="22852"/>
    <cellStyle name="Normální 185 3 2 2 2" xfId="24943"/>
    <cellStyle name="Normální 185 3 2 2 2 2" xfId="30114"/>
    <cellStyle name="Normální 185 3 2 2 3" xfId="28044"/>
    <cellStyle name="Normální 185 3 2 3" xfId="23875"/>
    <cellStyle name="Normální 185 3 2 3 2" xfId="29046"/>
    <cellStyle name="Normální 185 3 2 4" xfId="26976"/>
    <cellStyle name="Normální 185 3 3" xfId="22510"/>
    <cellStyle name="Normální 185 3 3 2" xfId="24611"/>
    <cellStyle name="Normální 185 3 3 2 2" xfId="29782"/>
    <cellStyle name="Normální 185 3 3 3" xfId="27712"/>
    <cellStyle name="Normální 185 3 4" xfId="23484"/>
    <cellStyle name="Normální 185 3 4 2" xfId="28655"/>
    <cellStyle name="Normální 185 3 5" xfId="26585"/>
    <cellStyle name="Normální 185 4" xfId="21248"/>
    <cellStyle name="Normální 185 4 2" xfId="22696"/>
    <cellStyle name="Normální 185 4 2 2" xfId="24787"/>
    <cellStyle name="Normální 185 4 2 2 2" xfId="29958"/>
    <cellStyle name="Normální 185 4 2 3" xfId="27888"/>
    <cellStyle name="Normální 185 4 3" xfId="23719"/>
    <cellStyle name="Normální 185 4 3 2" xfId="28890"/>
    <cellStyle name="Normální 185 4 4" xfId="26820"/>
    <cellStyle name="Normální 185 5" xfId="19731"/>
    <cellStyle name="Normální 185 5 2" xfId="22341"/>
    <cellStyle name="Normální 185 5 2 2" xfId="24445"/>
    <cellStyle name="Normální 185 5 2 2 2" xfId="29616"/>
    <cellStyle name="Normální 185 5 2 3" xfId="27546"/>
    <cellStyle name="Normální 185 5 3" xfId="23263"/>
    <cellStyle name="Normální 185 5 3 2" xfId="28434"/>
    <cellStyle name="Normální 185 5 4" xfId="26364"/>
    <cellStyle name="Normální 185 6" xfId="21563"/>
    <cellStyle name="Normální 185 6 2" xfId="22175"/>
    <cellStyle name="Normální 185 6 2 2" xfId="24280"/>
    <cellStyle name="Normální 185 6 2 2 2" xfId="29451"/>
    <cellStyle name="Normální 185 6 2 3" xfId="27381"/>
    <cellStyle name="Normální 185 6 3" xfId="23991"/>
    <cellStyle name="Normální 185 6 3 2" xfId="29162"/>
    <cellStyle name="Normální 185 6 4" xfId="27092"/>
    <cellStyle name="Normální 185 7" xfId="21751"/>
    <cellStyle name="Normální 185 7 2" xfId="24106"/>
    <cellStyle name="Normální 185 7 2 2" xfId="29277"/>
    <cellStyle name="Normální 185 7 3" xfId="27207"/>
    <cellStyle name="Normální 185 8" xfId="23067"/>
    <cellStyle name="Normální 185 8 2" xfId="28241"/>
    <cellStyle name="Normální 185 9" xfId="26172"/>
    <cellStyle name="Normální 186" xfId="3604"/>
    <cellStyle name="Normální 187" xfId="3605"/>
    <cellStyle name="Normální 188" xfId="3606"/>
    <cellStyle name="Normální 189" xfId="3607"/>
    <cellStyle name="Normální 19" xfId="3608"/>
    <cellStyle name="normální 19 10" xfId="3609"/>
    <cellStyle name="normální 19 11" xfId="3610"/>
    <cellStyle name="normální 19 12" xfId="3611"/>
    <cellStyle name="normální 19 13" xfId="3612"/>
    <cellStyle name="normální 19 14" xfId="3613"/>
    <cellStyle name="normální 19 15" xfId="3614"/>
    <cellStyle name="normální 19 16" xfId="3615"/>
    <cellStyle name="normální 19 17" xfId="3616"/>
    <cellStyle name="normální 19 18" xfId="3617"/>
    <cellStyle name="normální 19 19" xfId="3618"/>
    <cellStyle name="normální 19 2" xfId="3619"/>
    <cellStyle name="normální 19 2 2" xfId="3620"/>
    <cellStyle name="normální 19 2 3" xfId="3621"/>
    <cellStyle name="normální 19 20" xfId="3622"/>
    <cellStyle name="normální 19 21" xfId="3623"/>
    <cellStyle name="normální 19 22" xfId="3624"/>
    <cellStyle name="normální 19 23" xfId="3625"/>
    <cellStyle name="normální 19 23 2" xfId="3626"/>
    <cellStyle name="normální 19 24" xfId="3627"/>
    <cellStyle name="normální 19 24 2" xfId="3628"/>
    <cellStyle name="Normální 19 24 3" xfId="3629"/>
    <cellStyle name="Normální 19 25" xfId="3630"/>
    <cellStyle name="Normální 19 25 2" xfId="3631"/>
    <cellStyle name="Normální 19 26" xfId="3632"/>
    <cellStyle name="Normální 19 27" xfId="3633"/>
    <cellStyle name="Normální 19 28" xfId="3634"/>
    <cellStyle name="Normální 19 29" xfId="3635"/>
    <cellStyle name="normální 19 3" xfId="3636"/>
    <cellStyle name="normální 19 3 2" xfId="3637"/>
    <cellStyle name="normální 19 3 3" xfId="3638"/>
    <cellStyle name="Normální 19 30" xfId="3639"/>
    <cellStyle name="Normální 19 31" xfId="3640"/>
    <cellStyle name="Normální 19 32" xfId="3641"/>
    <cellStyle name="Normální 19 33" xfId="3642"/>
    <cellStyle name="Normální 19 34" xfId="3643"/>
    <cellStyle name="Normální 19 35" xfId="3644"/>
    <cellStyle name="Normální 19 36" xfId="3645"/>
    <cellStyle name="Normální 19 37" xfId="3646"/>
    <cellStyle name="Normální 19 38" xfId="3647"/>
    <cellStyle name="Normální 19 39" xfId="3648"/>
    <cellStyle name="normální 19 4" xfId="3649"/>
    <cellStyle name="Normální 19 40" xfId="3650"/>
    <cellStyle name="Normální 19 41" xfId="3651"/>
    <cellStyle name="Normální 19 42" xfId="3652"/>
    <cellStyle name="Normální 19 43" xfId="3653"/>
    <cellStyle name="Normální 19 44" xfId="3654"/>
    <cellStyle name="Normální 19 45" xfId="3655"/>
    <cellStyle name="Normální 19 46" xfId="3656"/>
    <cellStyle name="Normální 19 47" xfId="3657"/>
    <cellStyle name="Normální 19 48" xfId="3658"/>
    <cellStyle name="Normální 19 49" xfId="3659"/>
    <cellStyle name="normální 19 5" xfId="3660"/>
    <cellStyle name="Normální 19 50" xfId="3661"/>
    <cellStyle name="Normální 19 51" xfId="3662"/>
    <cellStyle name="Normální 19 52" xfId="3663"/>
    <cellStyle name="Normální 19 53" xfId="3664"/>
    <cellStyle name="Normální 19 54" xfId="3665"/>
    <cellStyle name="Normální 19 55" xfId="3666"/>
    <cellStyle name="Normální 19 56" xfId="3667"/>
    <cellStyle name="Normální 19 57" xfId="3668"/>
    <cellStyle name="Normální 19 58" xfId="3669"/>
    <cellStyle name="Normální 19 59" xfId="3670"/>
    <cellStyle name="normální 19 6" xfId="3671"/>
    <cellStyle name="Normální 19 60" xfId="3672"/>
    <cellStyle name="Normální 19 61" xfId="3673"/>
    <cellStyle name="Normální 19 62" xfId="3674"/>
    <cellStyle name="Normální 19 63" xfId="3675"/>
    <cellStyle name="Normální 19 64" xfId="3676"/>
    <cellStyle name="Normální 19 65" xfId="3677"/>
    <cellStyle name="Normální 19 66" xfId="3678"/>
    <cellStyle name="Normální 19 67" xfId="3679"/>
    <cellStyle name="Normální 19 68" xfId="3680"/>
    <cellStyle name="Normální 19 69" xfId="3681"/>
    <cellStyle name="normální 19 7" xfId="3682"/>
    <cellStyle name="Normální 19 70" xfId="3683"/>
    <cellStyle name="Normální 19 71" xfId="19028"/>
    <cellStyle name="Normální 19 72" xfId="20162"/>
    <cellStyle name="Normální 19 73" xfId="20810"/>
    <cellStyle name="Normální 19 74" xfId="19732"/>
    <cellStyle name="Normální 19 75" xfId="21030"/>
    <cellStyle name="Normální 19 76" xfId="19646"/>
    <cellStyle name="Normální 19 77" xfId="19756"/>
    <cellStyle name="Normální 19 78" xfId="19573"/>
    <cellStyle name="Normální 19 79" xfId="21549"/>
    <cellStyle name="normální 19 8" xfId="3684"/>
    <cellStyle name="Normální 19 80" xfId="21002"/>
    <cellStyle name="Normální 19 81" xfId="19886"/>
    <cellStyle name="Normální 19 82" xfId="19855"/>
    <cellStyle name="Normální 19 83" xfId="19710"/>
    <cellStyle name="Normální 19 84" xfId="21642"/>
    <cellStyle name="normální 19 9" xfId="3685"/>
    <cellStyle name="normální 19_DTI popisovník_091102" xfId="3686"/>
    <cellStyle name="Normální 190" xfId="3687"/>
    <cellStyle name="Normální 191" xfId="3688"/>
    <cellStyle name="Normální 192" xfId="3689"/>
    <cellStyle name="Normální 193" xfId="3690"/>
    <cellStyle name="Normální 193 2" xfId="19029"/>
    <cellStyle name="Normální 193 2 2" xfId="21421"/>
    <cellStyle name="Normální 193 2 2 2" xfId="22869"/>
    <cellStyle name="Normální 193 2 2 2 2" xfId="24960"/>
    <cellStyle name="Normální 193 2 2 2 2 2" xfId="30131"/>
    <cellStyle name="Normální 193 2 2 2 3" xfId="28061"/>
    <cellStyle name="Normální 193 2 2 3" xfId="23892"/>
    <cellStyle name="Normální 193 2 2 3 2" xfId="29063"/>
    <cellStyle name="Normální 193 2 2 4" xfId="26993"/>
    <cellStyle name="Normální 193 2 3" xfId="21093"/>
    <cellStyle name="Normální 193 2 3 2" xfId="22555"/>
    <cellStyle name="Normální 193 2 3 2 2" xfId="24646"/>
    <cellStyle name="Normální 193 2 3 2 2 2" xfId="29817"/>
    <cellStyle name="Normální 193 2 3 2 3" xfId="27747"/>
    <cellStyle name="Normální 193 2 3 3" xfId="23573"/>
    <cellStyle name="Normální 193 2 3 3 2" xfId="28744"/>
    <cellStyle name="Normální 193 2 3 4" xfId="26674"/>
    <cellStyle name="Normální 193 2 4" xfId="19578"/>
    <cellStyle name="Normální 193 2 4 2" xfId="22192"/>
    <cellStyle name="Normální 193 2 4 2 2" xfId="24297"/>
    <cellStyle name="Normální 193 2 4 2 2 2" xfId="29468"/>
    <cellStyle name="Normální 193 2 4 2 3" xfId="27398"/>
    <cellStyle name="Normální 193 2 4 3" xfId="23169"/>
    <cellStyle name="Normální 193 2 4 3 2" xfId="28340"/>
    <cellStyle name="Normální 193 2 4 4" xfId="26270"/>
    <cellStyle name="Normální 193 2 5" xfId="22009"/>
    <cellStyle name="Normální 193 2 5 2" xfId="24123"/>
    <cellStyle name="Normální 193 2 5 2 2" xfId="29294"/>
    <cellStyle name="Normální 193 2 5 3" xfId="27224"/>
    <cellStyle name="Normální 193 2 6" xfId="23088"/>
    <cellStyle name="Normální 193 2 6 2" xfId="28259"/>
    <cellStyle name="Normální 193 2 7" xfId="26189"/>
    <cellStyle name="Normální 193 3" xfId="20164"/>
    <cellStyle name="Normální 193 3 2" xfId="21405"/>
    <cellStyle name="Normální 193 3 2 2" xfId="22853"/>
    <cellStyle name="Normální 193 3 2 2 2" xfId="24944"/>
    <cellStyle name="Normální 193 3 2 2 2 2" xfId="30115"/>
    <cellStyle name="Normální 193 3 2 2 3" xfId="28045"/>
    <cellStyle name="Normální 193 3 2 3" xfId="23876"/>
    <cellStyle name="Normální 193 3 2 3 2" xfId="29047"/>
    <cellStyle name="Normální 193 3 2 4" xfId="26977"/>
    <cellStyle name="Normální 193 3 3" xfId="22512"/>
    <cellStyle name="Normální 193 3 3 2" xfId="24612"/>
    <cellStyle name="Normální 193 3 3 2 2" xfId="29783"/>
    <cellStyle name="Normální 193 3 3 3" xfId="27713"/>
    <cellStyle name="Normální 193 3 4" xfId="23485"/>
    <cellStyle name="Normální 193 3 4 2" xfId="28656"/>
    <cellStyle name="Normální 193 3 5" xfId="26586"/>
    <cellStyle name="Normální 193 4" xfId="21249"/>
    <cellStyle name="Normální 193 4 2" xfId="22697"/>
    <cellStyle name="Normální 193 4 2 2" xfId="24788"/>
    <cellStyle name="Normální 193 4 2 2 2" xfId="29959"/>
    <cellStyle name="Normální 193 4 2 3" xfId="27889"/>
    <cellStyle name="Normální 193 4 3" xfId="23720"/>
    <cellStyle name="Normální 193 4 3 2" xfId="28891"/>
    <cellStyle name="Normální 193 4 4" xfId="26821"/>
    <cellStyle name="Normální 193 5" xfId="19733"/>
    <cellStyle name="Normální 193 5 2" xfId="22342"/>
    <cellStyle name="Normální 193 5 2 2" xfId="24446"/>
    <cellStyle name="Normální 193 5 2 2 2" xfId="29617"/>
    <cellStyle name="Normální 193 5 2 3" xfId="27547"/>
    <cellStyle name="Normální 193 5 3" xfId="23264"/>
    <cellStyle name="Normální 193 5 3 2" xfId="28435"/>
    <cellStyle name="Normální 193 5 4" xfId="26365"/>
    <cellStyle name="Normální 193 6" xfId="19683"/>
    <cellStyle name="Normální 193 6 2" xfId="22176"/>
    <cellStyle name="Normální 193 6 2 2" xfId="24281"/>
    <cellStyle name="Normální 193 6 2 2 2" xfId="29452"/>
    <cellStyle name="Normální 193 6 2 3" xfId="27382"/>
    <cellStyle name="Normální 193 6 3" xfId="23244"/>
    <cellStyle name="Normální 193 6 3 2" xfId="28415"/>
    <cellStyle name="Normální 193 6 4" xfId="26345"/>
    <cellStyle name="Normální 193 7" xfId="21754"/>
    <cellStyle name="Normální 193 7 2" xfId="24107"/>
    <cellStyle name="Normální 193 7 2 2" xfId="29278"/>
    <cellStyle name="Normální 193 7 3" xfId="27208"/>
    <cellStyle name="Normální 193 8" xfId="23068"/>
    <cellStyle name="Normální 193 8 2" xfId="28242"/>
    <cellStyle name="Normální 193 9" xfId="26173"/>
    <cellStyle name="Normální 194" xfId="3691"/>
    <cellStyle name="Normální 194 2" xfId="19030"/>
    <cellStyle name="Normální 194 2 2" xfId="21422"/>
    <cellStyle name="Normální 194 2 2 2" xfId="22870"/>
    <cellStyle name="Normální 194 2 2 2 2" xfId="24961"/>
    <cellStyle name="Normální 194 2 2 2 2 2" xfId="30132"/>
    <cellStyle name="Normální 194 2 2 2 3" xfId="28062"/>
    <cellStyle name="Normální 194 2 2 3" xfId="23893"/>
    <cellStyle name="Normální 194 2 2 3 2" xfId="29064"/>
    <cellStyle name="Normální 194 2 2 4" xfId="26994"/>
    <cellStyle name="Normální 194 2 3" xfId="21094"/>
    <cellStyle name="Normální 194 2 3 2" xfId="22556"/>
    <cellStyle name="Normální 194 2 3 2 2" xfId="24647"/>
    <cellStyle name="Normální 194 2 3 2 2 2" xfId="29818"/>
    <cellStyle name="Normální 194 2 3 2 3" xfId="27748"/>
    <cellStyle name="Normální 194 2 3 3" xfId="23574"/>
    <cellStyle name="Normální 194 2 3 3 2" xfId="28745"/>
    <cellStyle name="Normální 194 2 3 4" xfId="26675"/>
    <cellStyle name="Normální 194 2 4" xfId="19743"/>
    <cellStyle name="Normální 194 2 4 2" xfId="22193"/>
    <cellStyle name="Normální 194 2 4 2 2" xfId="24298"/>
    <cellStyle name="Normální 194 2 4 2 2 2" xfId="29469"/>
    <cellStyle name="Normální 194 2 4 2 3" xfId="27399"/>
    <cellStyle name="Normální 194 2 4 3" xfId="23271"/>
    <cellStyle name="Normální 194 2 4 3 2" xfId="28442"/>
    <cellStyle name="Normální 194 2 4 4" xfId="26372"/>
    <cellStyle name="Normální 194 2 5" xfId="22010"/>
    <cellStyle name="Normální 194 2 5 2" xfId="24124"/>
    <cellStyle name="Normální 194 2 5 2 2" xfId="29295"/>
    <cellStyle name="Normální 194 2 5 3" xfId="27225"/>
    <cellStyle name="Normální 194 2 6" xfId="23089"/>
    <cellStyle name="Normální 194 2 6 2" xfId="28260"/>
    <cellStyle name="Normální 194 2 7" xfId="26190"/>
    <cellStyle name="Normální 194 3" xfId="20165"/>
    <cellStyle name="Normální 194 3 2" xfId="21406"/>
    <cellStyle name="Normální 194 3 2 2" xfId="22854"/>
    <cellStyle name="Normální 194 3 2 2 2" xfId="24945"/>
    <cellStyle name="Normální 194 3 2 2 2 2" xfId="30116"/>
    <cellStyle name="Normální 194 3 2 2 3" xfId="28046"/>
    <cellStyle name="Normální 194 3 2 3" xfId="23877"/>
    <cellStyle name="Normální 194 3 2 3 2" xfId="29048"/>
    <cellStyle name="Normální 194 3 2 4" xfId="26978"/>
    <cellStyle name="Normální 194 3 3" xfId="22513"/>
    <cellStyle name="Normální 194 3 3 2" xfId="24613"/>
    <cellStyle name="Normální 194 3 3 2 2" xfId="29784"/>
    <cellStyle name="Normální 194 3 3 3" xfId="27714"/>
    <cellStyle name="Normální 194 3 4" xfId="23486"/>
    <cellStyle name="Normální 194 3 4 2" xfId="28657"/>
    <cellStyle name="Normální 194 3 5" xfId="26587"/>
    <cellStyle name="Normální 194 4" xfId="21250"/>
    <cellStyle name="Normální 194 4 2" xfId="22698"/>
    <cellStyle name="Normální 194 4 2 2" xfId="24789"/>
    <cellStyle name="Normální 194 4 2 2 2" xfId="29960"/>
    <cellStyle name="Normální 194 4 2 3" xfId="27890"/>
    <cellStyle name="Normální 194 4 3" xfId="23721"/>
    <cellStyle name="Normální 194 4 3 2" xfId="28892"/>
    <cellStyle name="Normální 194 4 4" xfId="26822"/>
    <cellStyle name="Normální 194 5" xfId="19734"/>
    <cellStyle name="Normální 194 5 2" xfId="22343"/>
    <cellStyle name="Normální 194 5 2 2" xfId="24447"/>
    <cellStyle name="Normální 194 5 2 2 2" xfId="29618"/>
    <cellStyle name="Normální 194 5 2 3" xfId="27548"/>
    <cellStyle name="Normální 194 5 3" xfId="23265"/>
    <cellStyle name="Normální 194 5 3 2" xfId="28436"/>
    <cellStyle name="Normální 194 5 4" xfId="26366"/>
    <cellStyle name="Normální 194 6" xfId="21106"/>
    <cellStyle name="Normální 194 6 2" xfId="22177"/>
    <cellStyle name="Normální 194 6 2 2" xfId="24282"/>
    <cellStyle name="Normální 194 6 2 2 2" xfId="29453"/>
    <cellStyle name="Normální 194 6 2 3" xfId="27383"/>
    <cellStyle name="Normální 194 6 3" xfId="23580"/>
    <cellStyle name="Normální 194 6 3 2" xfId="28751"/>
    <cellStyle name="Normální 194 6 4" xfId="26681"/>
    <cellStyle name="Normální 194 7" xfId="21755"/>
    <cellStyle name="Normální 194 7 2" xfId="24108"/>
    <cellStyle name="Normální 194 7 2 2" xfId="29279"/>
    <cellStyle name="Normální 194 7 3" xfId="27209"/>
    <cellStyle name="Normální 194 8" xfId="23069"/>
    <cellStyle name="Normální 194 8 2" xfId="28243"/>
    <cellStyle name="Normální 194 9" xfId="26174"/>
    <cellStyle name="Normální 195" xfId="3692"/>
    <cellStyle name="Normální 195 2" xfId="19031"/>
    <cellStyle name="Normální 195 2 2" xfId="21423"/>
    <cellStyle name="Normální 195 2 2 2" xfId="22871"/>
    <cellStyle name="Normální 195 2 2 2 2" xfId="24962"/>
    <cellStyle name="Normální 195 2 2 2 2 2" xfId="30133"/>
    <cellStyle name="Normální 195 2 2 2 3" xfId="28063"/>
    <cellStyle name="Normální 195 2 2 3" xfId="23894"/>
    <cellStyle name="Normální 195 2 2 3 2" xfId="29065"/>
    <cellStyle name="Normální 195 2 2 4" xfId="26995"/>
    <cellStyle name="Normální 195 2 3" xfId="21095"/>
    <cellStyle name="Normální 195 2 3 2" xfId="22557"/>
    <cellStyle name="Normální 195 2 3 2 2" xfId="24648"/>
    <cellStyle name="Normální 195 2 3 2 2 2" xfId="29819"/>
    <cellStyle name="Normální 195 2 3 2 3" xfId="27749"/>
    <cellStyle name="Normální 195 2 3 3" xfId="23575"/>
    <cellStyle name="Normální 195 2 3 3 2" xfId="28746"/>
    <cellStyle name="Normální 195 2 3 4" xfId="26676"/>
    <cellStyle name="Normální 195 2 4" xfId="19984"/>
    <cellStyle name="Normální 195 2 4 2" xfId="22194"/>
    <cellStyle name="Normální 195 2 4 2 2" xfId="24299"/>
    <cellStyle name="Normální 195 2 4 2 2 2" xfId="29470"/>
    <cellStyle name="Normální 195 2 4 2 3" xfId="27400"/>
    <cellStyle name="Normální 195 2 4 3" xfId="23370"/>
    <cellStyle name="Normální 195 2 4 3 2" xfId="28541"/>
    <cellStyle name="Normální 195 2 4 4" xfId="26471"/>
    <cellStyle name="Normální 195 2 5" xfId="22011"/>
    <cellStyle name="Normální 195 2 5 2" xfId="24125"/>
    <cellStyle name="Normální 195 2 5 2 2" xfId="29296"/>
    <cellStyle name="Normální 195 2 5 3" xfId="27226"/>
    <cellStyle name="Normální 195 2 6" xfId="23090"/>
    <cellStyle name="Normální 195 2 6 2" xfId="28261"/>
    <cellStyle name="Normální 195 2 7" xfId="26191"/>
    <cellStyle name="Normální 195 3" xfId="20166"/>
    <cellStyle name="Normální 195 3 2" xfId="21407"/>
    <cellStyle name="Normální 195 3 2 2" xfId="22855"/>
    <cellStyle name="Normální 195 3 2 2 2" xfId="24946"/>
    <cellStyle name="Normální 195 3 2 2 2 2" xfId="30117"/>
    <cellStyle name="Normální 195 3 2 2 3" xfId="28047"/>
    <cellStyle name="Normální 195 3 2 3" xfId="23878"/>
    <cellStyle name="Normální 195 3 2 3 2" xfId="29049"/>
    <cellStyle name="Normální 195 3 2 4" xfId="26979"/>
    <cellStyle name="Normální 195 3 3" xfId="22514"/>
    <cellStyle name="Normální 195 3 3 2" xfId="24614"/>
    <cellStyle name="Normální 195 3 3 2 2" xfId="29785"/>
    <cellStyle name="Normální 195 3 3 3" xfId="27715"/>
    <cellStyle name="Normální 195 3 4" xfId="23487"/>
    <cellStyle name="Normální 195 3 4 2" xfId="28658"/>
    <cellStyle name="Normální 195 3 5" xfId="26588"/>
    <cellStyle name="Normální 195 4" xfId="21251"/>
    <cellStyle name="Normální 195 4 2" xfId="22699"/>
    <cellStyle name="Normální 195 4 2 2" xfId="24790"/>
    <cellStyle name="Normální 195 4 2 2 2" xfId="29961"/>
    <cellStyle name="Normální 195 4 2 3" xfId="27891"/>
    <cellStyle name="Normální 195 4 3" xfId="23722"/>
    <cellStyle name="Normální 195 4 3 2" xfId="28893"/>
    <cellStyle name="Normální 195 4 4" xfId="26823"/>
    <cellStyle name="Normální 195 5" xfId="19735"/>
    <cellStyle name="Normální 195 5 2" xfId="22344"/>
    <cellStyle name="Normální 195 5 2 2" xfId="24448"/>
    <cellStyle name="Normální 195 5 2 2 2" xfId="29619"/>
    <cellStyle name="Normální 195 5 2 3" xfId="27549"/>
    <cellStyle name="Normální 195 5 3" xfId="23266"/>
    <cellStyle name="Normální 195 5 3 2" xfId="28437"/>
    <cellStyle name="Normální 195 5 4" xfId="26367"/>
    <cellStyle name="Normální 195 6" xfId="21026"/>
    <cellStyle name="Normální 195 6 2" xfId="22178"/>
    <cellStyle name="Normální 195 6 2 2" xfId="24283"/>
    <cellStyle name="Normální 195 6 2 2 2" xfId="29454"/>
    <cellStyle name="Normální 195 6 2 3" xfId="27384"/>
    <cellStyle name="Normální 195 6 3" xfId="23548"/>
    <cellStyle name="Normální 195 6 3 2" xfId="28719"/>
    <cellStyle name="Normální 195 6 4" xfId="26649"/>
    <cellStyle name="Normální 195 7" xfId="21756"/>
    <cellStyle name="Normální 195 7 2" xfId="24109"/>
    <cellStyle name="Normální 195 7 2 2" xfId="29280"/>
    <cellStyle name="Normální 195 7 3" xfId="27210"/>
    <cellStyle name="Normální 195 8" xfId="23070"/>
    <cellStyle name="Normální 195 8 2" xfId="28244"/>
    <cellStyle name="Normální 195 9" xfId="26175"/>
    <cellStyle name="Normální 196" xfId="3693"/>
    <cellStyle name="Normální 196 10" xfId="26176"/>
    <cellStyle name="Normální 196 2" xfId="19032"/>
    <cellStyle name="Normální 196 2 2" xfId="21424"/>
    <cellStyle name="Normální 196 2 2 2" xfId="22872"/>
    <cellStyle name="Normální 196 2 2 2 2" xfId="24963"/>
    <cellStyle name="Normální 196 2 2 2 2 2" xfId="30134"/>
    <cellStyle name="Normální 196 2 2 2 3" xfId="28064"/>
    <cellStyle name="Normální 196 2 2 3" xfId="23895"/>
    <cellStyle name="Normální 196 2 2 3 2" xfId="29066"/>
    <cellStyle name="Normální 196 2 2 4" xfId="26996"/>
    <cellStyle name="Normální 196 2 3" xfId="21096"/>
    <cellStyle name="Normální 196 2 3 2" xfId="22558"/>
    <cellStyle name="Normální 196 2 3 2 2" xfId="24649"/>
    <cellStyle name="Normální 196 2 3 2 2 2" xfId="29820"/>
    <cellStyle name="Normální 196 2 3 2 3" xfId="27750"/>
    <cellStyle name="Normální 196 2 3 3" xfId="23576"/>
    <cellStyle name="Normální 196 2 3 3 2" xfId="28747"/>
    <cellStyle name="Normální 196 2 3 4" xfId="26677"/>
    <cellStyle name="Normální 196 2 4" xfId="19639"/>
    <cellStyle name="Normální 196 2 4 2" xfId="22195"/>
    <cellStyle name="Normální 196 2 4 2 2" xfId="24300"/>
    <cellStyle name="Normální 196 2 4 2 2 2" xfId="29471"/>
    <cellStyle name="Normální 196 2 4 2 3" xfId="27401"/>
    <cellStyle name="Normální 196 2 4 3" xfId="23228"/>
    <cellStyle name="Normální 196 2 4 3 2" xfId="28399"/>
    <cellStyle name="Normální 196 2 4 4" xfId="26329"/>
    <cellStyle name="Normální 196 2 5" xfId="22012"/>
    <cellStyle name="Normální 196 2 5 2" xfId="24126"/>
    <cellStyle name="Normální 196 2 5 2 2" xfId="29297"/>
    <cellStyle name="Normální 196 2 5 3" xfId="27227"/>
    <cellStyle name="Normální 196 2 6" xfId="23091"/>
    <cellStyle name="Normální 196 2 6 2" xfId="28262"/>
    <cellStyle name="Normální 196 2 7" xfId="26192"/>
    <cellStyle name="Normální 196 3" xfId="20167"/>
    <cellStyle name="Normální 196 3 2" xfId="21408"/>
    <cellStyle name="Normální 196 3 2 2" xfId="22856"/>
    <cellStyle name="Normální 196 3 2 2 2" xfId="24947"/>
    <cellStyle name="Normální 196 3 2 2 2 2" xfId="30118"/>
    <cellStyle name="Normální 196 3 2 2 3" xfId="28048"/>
    <cellStyle name="Normální 196 3 2 3" xfId="23879"/>
    <cellStyle name="Normální 196 3 2 3 2" xfId="29050"/>
    <cellStyle name="Normální 196 3 2 4" xfId="26980"/>
    <cellStyle name="Normální 196 3 3" xfId="22515"/>
    <cellStyle name="Normální 196 3 3 2" xfId="24615"/>
    <cellStyle name="Normální 196 3 3 2 2" xfId="29786"/>
    <cellStyle name="Normální 196 3 3 3" xfId="27716"/>
    <cellStyle name="Normální 196 3 4" xfId="23488"/>
    <cellStyle name="Normální 196 3 4 2" xfId="28659"/>
    <cellStyle name="Normální 196 3 5" xfId="26589"/>
    <cellStyle name="Normální 196 4" xfId="21252"/>
    <cellStyle name="Normální 196 4 2" xfId="22700"/>
    <cellStyle name="Normální 196 4 2 2" xfId="24791"/>
    <cellStyle name="Normální 196 4 2 2 2" xfId="29962"/>
    <cellStyle name="Normální 196 4 2 3" xfId="27892"/>
    <cellStyle name="Normální 196 4 3" xfId="23723"/>
    <cellStyle name="Normální 196 4 3 2" xfId="28894"/>
    <cellStyle name="Normální 196 4 4" xfId="26824"/>
    <cellStyle name="Normální 196 5" xfId="19736"/>
    <cellStyle name="Normální 196 5 2" xfId="22345"/>
    <cellStyle name="Normální 196 5 2 2" xfId="24449"/>
    <cellStyle name="Normální 196 5 2 2 2" xfId="29620"/>
    <cellStyle name="Normální 196 5 2 3" xfId="27550"/>
    <cellStyle name="Normální 196 5 3" xfId="23267"/>
    <cellStyle name="Normální 196 5 3 2" xfId="28438"/>
    <cellStyle name="Normální 196 5 4" xfId="26368"/>
    <cellStyle name="Normální 196 6" xfId="19894"/>
    <cellStyle name="Normální 196 6 2" xfId="22179"/>
    <cellStyle name="Normální 196 6 2 2" xfId="24284"/>
    <cellStyle name="Normální 196 6 2 2 2" xfId="29455"/>
    <cellStyle name="Normální 196 6 2 3" xfId="27385"/>
    <cellStyle name="Normální 196 6 3" xfId="23344"/>
    <cellStyle name="Normální 196 6 3 2" xfId="28515"/>
    <cellStyle name="Normální 196 6 4" xfId="26445"/>
    <cellStyle name="Normální 196 7" xfId="21757"/>
    <cellStyle name="Normální 196 7 2" xfId="24110"/>
    <cellStyle name="Normální 196 7 2 2" xfId="29281"/>
    <cellStyle name="Normální 196 7 3" xfId="27211"/>
    <cellStyle name="Normální 196 8" xfId="23071"/>
    <cellStyle name="Normální 196 8 2" xfId="28245"/>
    <cellStyle name="Normální 196 9" xfId="30218"/>
    <cellStyle name="Normální 197" xfId="3694"/>
    <cellStyle name="Normální 197 10" xfId="26177"/>
    <cellStyle name="Normální 197 2" xfId="19033"/>
    <cellStyle name="Normální 197 2 2" xfId="21425"/>
    <cellStyle name="Normální 197 2 2 2" xfId="22873"/>
    <cellStyle name="Normální 197 2 2 2 2" xfId="24964"/>
    <cellStyle name="Normální 197 2 2 2 2 2" xfId="30135"/>
    <cellStyle name="Normální 197 2 2 2 3" xfId="28065"/>
    <cellStyle name="Normální 197 2 2 3" xfId="23896"/>
    <cellStyle name="Normální 197 2 2 3 2" xfId="29067"/>
    <cellStyle name="Normální 197 2 2 4" xfId="26997"/>
    <cellStyle name="Normální 197 2 3" xfId="21097"/>
    <cellStyle name="Normální 197 2 3 2" xfId="22559"/>
    <cellStyle name="Normální 197 2 3 2 2" xfId="24650"/>
    <cellStyle name="Normální 197 2 3 2 2 2" xfId="29821"/>
    <cellStyle name="Normální 197 2 3 2 3" xfId="27751"/>
    <cellStyle name="Normální 197 2 3 3" xfId="23577"/>
    <cellStyle name="Normální 197 2 3 3 2" xfId="28748"/>
    <cellStyle name="Normální 197 2 3 4" xfId="26678"/>
    <cellStyle name="Normální 197 2 4" xfId="19643"/>
    <cellStyle name="Normální 197 2 4 2" xfId="22196"/>
    <cellStyle name="Normální 197 2 4 2 2" xfId="24301"/>
    <cellStyle name="Normální 197 2 4 2 2 2" xfId="29472"/>
    <cellStyle name="Normální 197 2 4 2 3" xfId="27402"/>
    <cellStyle name="Normální 197 2 4 3" xfId="23229"/>
    <cellStyle name="Normální 197 2 4 3 2" xfId="28400"/>
    <cellStyle name="Normální 197 2 4 4" xfId="26330"/>
    <cellStyle name="Normální 197 2 5" xfId="22013"/>
    <cellStyle name="Normální 197 2 5 2" xfId="24127"/>
    <cellStyle name="Normální 197 2 5 2 2" xfId="29298"/>
    <cellStyle name="Normální 197 2 5 3" xfId="27228"/>
    <cellStyle name="Normální 197 2 6" xfId="23092"/>
    <cellStyle name="Normální 197 2 6 2" xfId="28263"/>
    <cellStyle name="Normální 197 2 7" xfId="26193"/>
    <cellStyle name="Normální 197 3" xfId="20168"/>
    <cellStyle name="Normální 197 3 2" xfId="21409"/>
    <cellStyle name="Normální 197 3 2 2" xfId="22857"/>
    <cellStyle name="Normální 197 3 2 2 2" xfId="24948"/>
    <cellStyle name="Normální 197 3 2 2 2 2" xfId="30119"/>
    <cellStyle name="Normální 197 3 2 2 3" xfId="28049"/>
    <cellStyle name="Normální 197 3 2 3" xfId="23880"/>
    <cellStyle name="Normální 197 3 2 3 2" xfId="29051"/>
    <cellStyle name="Normální 197 3 2 4" xfId="26981"/>
    <cellStyle name="Normální 197 3 3" xfId="22516"/>
    <cellStyle name="Normální 197 3 3 2" xfId="24616"/>
    <cellStyle name="Normální 197 3 3 2 2" xfId="29787"/>
    <cellStyle name="Normální 197 3 3 3" xfId="27717"/>
    <cellStyle name="Normální 197 3 4" xfId="23489"/>
    <cellStyle name="Normální 197 3 4 2" xfId="28660"/>
    <cellStyle name="Normální 197 3 5" xfId="26590"/>
    <cellStyle name="Normální 197 4" xfId="21253"/>
    <cellStyle name="Normální 197 4 2" xfId="22701"/>
    <cellStyle name="Normální 197 4 2 2" xfId="24792"/>
    <cellStyle name="Normální 197 4 2 2 2" xfId="29963"/>
    <cellStyle name="Normální 197 4 2 3" xfId="27893"/>
    <cellStyle name="Normální 197 4 3" xfId="23724"/>
    <cellStyle name="Normální 197 4 3 2" xfId="28895"/>
    <cellStyle name="Normální 197 4 4" xfId="26825"/>
    <cellStyle name="Normální 197 5" xfId="19737"/>
    <cellStyle name="Normální 197 5 2" xfId="22346"/>
    <cellStyle name="Normální 197 5 2 2" xfId="24450"/>
    <cellStyle name="Normální 197 5 2 2 2" xfId="29621"/>
    <cellStyle name="Normální 197 5 2 3" xfId="27551"/>
    <cellStyle name="Normální 197 5 3" xfId="23268"/>
    <cellStyle name="Normální 197 5 3 2" xfId="28439"/>
    <cellStyle name="Normální 197 5 4" xfId="26369"/>
    <cellStyle name="Normální 197 6" xfId="21599"/>
    <cellStyle name="Normální 197 6 2" xfId="22180"/>
    <cellStyle name="Normální 197 6 2 2" xfId="24285"/>
    <cellStyle name="Normální 197 6 2 2 2" xfId="29456"/>
    <cellStyle name="Normální 197 6 2 3" xfId="27386"/>
    <cellStyle name="Normální 197 6 3" xfId="24004"/>
    <cellStyle name="Normální 197 6 3 2" xfId="29175"/>
    <cellStyle name="Normální 197 6 4" xfId="27105"/>
    <cellStyle name="Normální 197 7" xfId="21758"/>
    <cellStyle name="Normální 197 7 2" xfId="24111"/>
    <cellStyle name="Normální 197 7 2 2" xfId="29282"/>
    <cellStyle name="Normální 197 7 3" xfId="27212"/>
    <cellStyle name="Normální 197 8" xfId="23072"/>
    <cellStyle name="Normální 197 8 2" xfId="28246"/>
    <cellStyle name="Normální 197 9" xfId="30219"/>
    <cellStyle name="Normální 198" xfId="3695"/>
    <cellStyle name="Normální 198 2" xfId="19034"/>
    <cellStyle name="Normální 198 2 2" xfId="21426"/>
    <cellStyle name="Normální 198 2 2 2" xfId="22874"/>
    <cellStyle name="Normální 198 2 2 2 2" xfId="24965"/>
    <cellStyle name="Normální 198 2 2 2 2 2" xfId="30136"/>
    <cellStyle name="Normální 198 2 2 2 3" xfId="28066"/>
    <cellStyle name="Normální 198 2 2 3" xfId="23897"/>
    <cellStyle name="Normální 198 2 2 3 2" xfId="29068"/>
    <cellStyle name="Normální 198 2 2 4" xfId="26998"/>
    <cellStyle name="Normální 198 2 3" xfId="21098"/>
    <cellStyle name="Normální 198 2 3 2" xfId="22560"/>
    <cellStyle name="Normální 198 2 3 2 2" xfId="24651"/>
    <cellStyle name="Normální 198 2 3 2 2 2" xfId="29822"/>
    <cellStyle name="Normální 198 2 3 2 3" xfId="27752"/>
    <cellStyle name="Normální 198 2 3 3" xfId="23578"/>
    <cellStyle name="Normální 198 2 3 3 2" xfId="28749"/>
    <cellStyle name="Normální 198 2 3 4" xfId="26679"/>
    <cellStyle name="Normální 198 2 4" xfId="21050"/>
    <cellStyle name="Normální 198 2 4 2" xfId="22197"/>
    <cellStyle name="Normální 198 2 4 2 2" xfId="24302"/>
    <cellStyle name="Normální 198 2 4 2 2 2" xfId="29473"/>
    <cellStyle name="Normální 198 2 4 2 3" xfId="27403"/>
    <cellStyle name="Normální 198 2 4 3" xfId="23554"/>
    <cellStyle name="Normální 198 2 4 3 2" xfId="28725"/>
    <cellStyle name="Normální 198 2 4 4" xfId="26655"/>
    <cellStyle name="Normální 198 2 5" xfId="22014"/>
    <cellStyle name="Normální 198 2 5 2" xfId="24128"/>
    <cellStyle name="Normální 198 2 5 2 2" xfId="29299"/>
    <cellStyle name="Normální 198 2 5 3" xfId="27229"/>
    <cellStyle name="Normální 198 2 6" xfId="23093"/>
    <cellStyle name="Normální 198 2 6 2" xfId="28264"/>
    <cellStyle name="Normální 198 2 7" xfId="26194"/>
    <cellStyle name="Normální 198 3" xfId="20169"/>
    <cellStyle name="Normální 198 3 2" xfId="21410"/>
    <cellStyle name="Normální 198 3 2 2" xfId="22858"/>
    <cellStyle name="Normální 198 3 2 2 2" xfId="24949"/>
    <cellStyle name="Normální 198 3 2 2 2 2" xfId="30120"/>
    <cellStyle name="Normální 198 3 2 2 3" xfId="28050"/>
    <cellStyle name="Normální 198 3 2 3" xfId="23881"/>
    <cellStyle name="Normální 198 3 2 3 2" xfId="29052"/>
    <cellStyle name="Normální 198 3 2 4" xfId="26982"/>
    <cellStyle name="Normální 198 3 3" xfId="22517"/>
    <cellStyle name="Normální 198 3 3 2" xfId="24617"/>
    <cellStyle name="Normální 198 3 3 2 2" xfId="29788"/>
    <cellStyle name="Normální 198 3 3 3" xfId="27718"/>
    <cellStyle name="Normální 198 3 4" xfId="23490"/>
    <cellStyle name="Normální 198 3 4 2" xfId="28661"/>
    <cellStyle name="Normální 198 3 5" xfId="26591"/>
    <cellStyle name="Normální 198 4" xfId="21254"/>
    <cellStyle name="Normální 198 4 2" xfId="22702"/>
    <cellStyle name="Normální 198 4 2 2" xfId="24793"/>
    <cellStyle name="Normální 198 4 2 2 2" xfId="29964"/>
    <cellStyle name="Normální 198 4 2 3" xfId="27894"/>
    <cellStyle name="Normální 198 4 3" xfId="23725"/>
    <cellStyle name="Normální 198 4 3 2" xfId="28896"/>
    <cellStyle name="Normální 198 4 4" xfId="26826"/>
    <cellStyle name="Normální 198 5" xfId="19738"/>
    <cellStyle name="Normální 198 5 2" xfId="22347"/>
    <cellStyle name="Normální 198 5 2 2" xfId="24451"/>
    <cellStyle name="Normální 198 5 2 2 2" xfId="29622"/>
    <cellStyle name="Normální 198 5 2 3" xfId="27552"/>
    <cellStyle name="Normální 198 5 3" xfId="23269"/>
    <cellStyle name="Normální 198 5 3 2" xfId="28440"/>
    <cellStyle name="Normální 198 5 4" xfId="26370"/>
    <cellStyle name="Normální 198 6" xfId="20046"/>
    <cellStyle name="Normální 198 6 2" xfId="22181"/>
    <cellStyle name="Normální 198 6 2 2" xfId="24286"/>
    <cellStyle name="Normální 198 6 2 2 2" xfId="29457"/>
    <cellStyle name="Normální 198 6 2 3" xfId="27387"/>
    <cellStyle name="Normální 198 6 3" xfId="23384"/>
    <cellStyle name="Normální 198 6 3 2" xfId="28555"/>
    <cellStyle name="Normální 198 6 4" xfId="26485"/>
    <cellStyle name="Normální 198 7" xfId="21759"/>
    <cellStyle name="Normální 198 7 2" xfId="24112"/>
    <cellStyle name="Normální 198 7 2 2" xfId="29283"/>
    <cellStyle name="Normální 198 7 3" xfId="27213"/>
    <cellStyle name="Normální 198 8" xfId="23073"/>
    <cellStyle name="Normální 198 8 2" xfId="28247"/>
    <cellStyle name="Normální 198 9" xfId="26178"/>
    <cellStyle name="Normální 199" xfId="3696"/>
    <cellStyle name="Normální 199 2" xfId="19035"/>
    <cellStyle name="Normální 199 2 2" xfId="21427"/>
    <cellStyle name="Normální 199 2 2 2" xfId="22875"/>
    <cellStyle name="Normální 199 2 2 2 2" xfId="24966"/>
    <cellStyle name="Normální 199 2 2 2 2 2" xfId="30137"/>
    <cellStyle name="Normální 199 2 2 2 3" xfId="28067"/>
    <cellStyle name="Normální 199 2 2 3" xfId="23898"/>
    <cellStyle name="Normální 199 2 2 3 2" xfId="29069"/>
    <cellStyle name="Normální 199 2 2 4" xfId="26999"/>
    <cellStyle name="Normální 199 2 3" xfId="21099"/>
    <cellStyle name="Normální 199 2 3 2" xfId="22561"/>
    <cellStyle name="Normální 199 2 3 2 2" xfId="24652"/>
    <cellStyle name="Normální 199 2 3 2 2 2" xfId="29823"/>
    <cellStyle name="Normální 199 2 3 2 3" xfId="27753"/>
    <cellStyle name="Normální 199 2 3 3" xfId="23579"/>
    <cellStyle name="Normální 199 2 3 3 2" xfId="28750"/>
    <cellStyle name="Normální 199 2 3 4" xfId="26680"/>
    <cellStyle name="Normální 199 2 4" xfId="20995"/>
    <cellStyle name="Normální 199 2 4 2" xfId="22198"/>
    <cellStyle name="Normální 199 2 4 2 2" xfId="24303"/>
    <cellStyle name="Normální 199 2 4 2 2 2" xfId="29474"/>
    <cellStyle name="Normální 199 2 4 2 3" xfId="27404"/>
    <cellStyle name="Normální 199 2 4 3" xfId="23545"/>
    <cellStyle name="Normální 199 2 4 3 2" xfId="28716"/>
    <cellStyle name="Normální 199 2 4 4" xfId="26646"/>
    <cellStyle name="Normální 199 2 5" xfId="22015"/>
    <cellStyle name="Normální 199 2 5 2" xfId="24129"/>
    <cellStyle name="Normální 199 2 5 2 2" xfId="29300"/>
    <cellStyle name="Normální 199 2 5 3" xfId="27230"/>
    <cellStyle name="Normální 199 2 6" xfId="23094"/>
    <cellStyle name="Normální 199 2 6 2" xfId="28265"/>
    <cellStyle name="Normální 199 2 7" xfId="26195"/>
    <cellStyle name="Normální 199 3" xfId="20170"/>
    <cellStyle name="Normální 199 3 2" xfId="21411"/>
    <cellStyle name="Normální 199 3 2 2" xfId="22859"/>
    <cellStyle name="Normální 199 3 2 2 2" xfId="24950"/>
    <cellStyle name="Normální 199 3 2 2 2 2" xfId="30121"/>
    <cellStyle name="Normální 199 3 2 2 3" xfId="28051"/>
    <cellStyle name="Normální 199 3 2 3" xfId="23882"/>
    <cellStyle name="Normální 199 3 2 3 2" xfId="29053"/>
    <cellStyle name="Normální 199 3 2 4" xfId="26983"/>
    <cellStyle name="Normální 199 3 3" xfId="22518"/>
    <cellStyle name="Normální 199 3 3 2" xfId="24618"/>
    <cellStyle name="Normální 199 3 3 2 2" xfId="29789"/>
    <cellStyle name="Normální 199 3 3 3" xfId="27719"/>
    <cellStyle name="Normální 199 3 4" xfId="23491"/>
    <cellStyle name="Normální 199 3 4 2" xfId="28662"/>
    <cellStyle name="Normální 199 3 5" xfId="26592"/>
    <cellStyle name="Normální 199 4" xfId="21255"/>
    <cellStyle name="Normální 199 4 2" xfId="22703"/>
    <cellStyle name="Normální 199 4 2 2" xfId="24794"/>
    <cellStyle name="Normální 199 4 2 2 2" xfId="29965"/>
    <cellStyle name="Normální 199 4 2 3" xfId="27895"/>
    <cellStyle name="Normální 199 4 3" xfId="23726"/>
    <cellStyle name="Normální 199 4 3 2" xfId="28897"/>
    <cellStyle name="Normální 199 4 4" xfId="26827"/>
    <cellStyle name="Normální 199 5" xfId="19739"/>
    <cellStyle name="Normální 199 5 2" xfId="22348"/>
    <cellStyle name="Normální 199 5 2 2" xfId="24452"/>
    <cellStyle name="Normální 199 5 2 2 2" xfId="29623"/>
    <cellStyle name="Normální 199 5 2 3" xfId="27553"/>
    <cellStyle name="Normální 199 5 3" xfId="23270"/>
    <cellStyle name="Normální 199 5 3 2" xfId="28441"/>
    <cellStyle name="Normální 199 5 4" xfId="26371"/>
    <cellStyle name="Normální 199 6" xfId="21603"/>
    <cellStyle name="Normální 199 6 2" xfId="22182"/>
    <cellStyle name="Normální 199 6 2 2" xfId="24287"/>
    <cellStyle name="Normální 199 6 2 2 2" xfId="29458"/>
    <cellStyle name="Normální 199 6 2 3" xfId="27388"/>
    <cellStyle name="Normální 199 6 3" xfId="24005"/>
    <cellStyle name="Normální 199 6 3 2" xfId="29176"/>
    <cellStyle name="Normální 199 6 4" xfId="27106"/>
    <cellStyle name="Normální 199 7" xfId="21760"/>
    <cellStyle name="Normální 199 7 2" xfId="24113"/>
    <cellStyle name="Normální 199 7 2 2" xfId="29284"/>
    <cellStyle name="Normální 199 7 3" xfId="27214"/>
    <cellStyle name="Normální 199 8" xfId="23074"/>
    <cellStyle name="Normální 199 8 2" xfId="28248"/>
    <cellStyle name="Normální 199 9" xfId="26179"/>
    <cellStyle name="Normální 2" xfId="1"/>
    <cellStyle name="normální 2 10" xfId="3698"/>
    <cellStyle name="normální 2 10 10" xfId="3699"/>
    <cellStyle name="Normální 2 10 11" xfId="3700"/>
    <cellStyle name="Normální 2 10 12" xfId="3701"/>
    <cellStyle name="Normální 2 10 13" xfId="3702"/>
    <cellStyle name="Normální 2 10 14" xfId="3703"/>
    <cellStyle name="Normální 2 10 15" xfId="3704"/>
    <cellStyle name="Normální 2 10 16" xfId="3705"/>
    <cellStyle name="Normální 2 10 17" xfId="3706"/>
    <cellStyle name="Normální 2 10 18" xfId="3707"/>
    <cellStyle name="Normální 2 10 19" xfId="3708"/>
    <cellStyle name="normální 2 10 2" xfId="3709"/>
    <cellStyle name="Normální 2 10 2 10" xfId="3710"/>
    <cellStyle name="normální 2 10 2 11" xfId="20807"/>
    <cellStyle name="normální 2 10 2 2" xfId="3711"/>
    <cellStyle name="Normální 2 10 2 3" xfId="3712"/>
    <cellStyle name="Normální 2 10 2 4" xfId="3713"/>
    <cellStyle name="Normální 2 10 2 5" xfId="3714"/>
    <cellStyle name="Normální 2 10 2 6" xfId="3715"/>
    <cellStyle name="Normální 2 10 2 7" xfId="3716"/>
    <cellStyle name="Normální 2 10 2 8" xfId="3717"/>
    <cellStyle name="Normální 2 10 2 9" xfId="3718"/>
    <cellStyle name="Normální 2 10 20" xfId="3719"/>
    <cellStyle name="Normální 2 10 21" xfId="3720"/>
    <cellStyle name="Normální 2 10 22" xfId="3721"/>
    <cellStyle name="Normální 2 10 23" xfId="3722"/>
    <cellStyle name="Normální 2 10 24" xfId="3723"/>
    <cellStyle name="Normální 2 10 25" xfId="3724"/>
    <cellStyle name="Normální 2 10 26" xfId="3725"/>
    <cellStyle name="Normální 2 10 27" xfId="3726"/>
    <cellStyle name="Normální 2 10 28" xfId="3727"/>
    <cellStyle name="Normální 2 10 29" xfId="3728"/>
    <cellStyle name="normální 2 10 3" xfId="3729"/>
    <cellStyle name="normální 2 10 3 2" xfId="3730"/>
    <cellStyle name="normální 2 10 3 3" xfId="3731"/>
    <cellStyle name="Normální 2 10 30" xfId="3732"/>
    <cellStyle name="Normální 2 10 31" xfId="3733"/>
    <cellStyle name="Normální 2 10 32" xfId="19037"/>
    <cellStyle name="Normální 2 10 33" xfId="19741"/>
    <cellStyle name="Normální 2 10 34" xfId="20000"/>
    <cellStyle name="Normální 2 10 35" xfId="19647"/>
    <cellStyle name="Normální 2 10 36" xfId="19946"/>
    <cellStyle name="Normální 2 10 37" xfId="21602"/>
    <cellStyle name="Normální 2 10 38" xfId="21100"/>
    <cellStyle name="Normální 2 10 39" xfId="19942"/>
    <cellStyle name="normální 2 10 4" xfId="3734"/>
    <cellStyle name="Normální 2 10 40" xfId="19961"/>
    <cellStyle name="Normální 2 10 41" xfId="19887"/>
    <cellStyle name="Normální 2 10 42" xfId="20814"/>
    <cellStyle name="Normální 2 10 43" xfId="21929"/>
    <cellStyle name="normální 2 10 5" xfId="3735"/>
    <cellStyle name="normální 2 10 6" xfId="3736"/>
    <cellStyle name="normální 2 10 7" xfId="3737"/>
    <cellStyle name="normální 2 10 8" xfId="3738"/>
    <cellStyle name="normální 2 10 9" xfId="3739"/>
    <cellStyle name="normální 2 10_Třídník 75 191009 bez cen" xfId="3740"/>
    <cellStyle name="Normální 2 100" xfId="3741"/>
    <cellStyle name="Normální 2 101" xfId="3742"/>
    <cellStyle name="Normální 2 102" xfId="3743"/>
    <cellStyle name="normální 2 103" xfId="3744"/>
    <cellStyle name="Normální 2 104" xfId="3745"/>
    <cellStyle name="normální 2 105" xfId="3746"/>
    <cellStyle name="Normální 2 106" xfId="3747"/>
    <cellStyle name="normální 2 107" xfId="3748"/>
    <cellStyle name="normální 2 108" xfId="3749"/>
    <cellStyle name="Normální 2 109" xfId="3750"/>
    <cellStyle name="normální 2 11" xfId="3751"/>
    <cellStyle name="Normální 2 11 10" xfId="3752"/>
    <cellStyle name="normální 2 11 11" xfId="20805"/>
    <cellStyle name="normální 2 11 2" xfId="3753"/>
    <cellStyle name="normální 2 11 3" xfId="3754"/>
    <cellStyle name="Normální 2 11 4" xfId="3755"/>
    <cellStyle name="Normální 2 11 5" xfId="3756"/>
    <cellStyle name="Normální 2 11 6" xfId="3757"/>
    <cellStyle name="Normální 2 11 7" xfId="3758"/>
    <cellStyle name="Normální 2 11 8" xfId="3759"/>
    <cellStyle name="Normální 2 11 9" xfId="3760"/>
    <cellStyle name="normální 2 11_Třídník 75 191009 bez cen" xfId="3761"/>
    <cellStyle name="Normální 2 110" xfId="3762"/>
    <cellStyle name="Normální 2 111" xfId="3763"/>
    <cellStyle name="Normální 2 112" xfId="3764"/>
    <cellStyle name="Normální 2 113" xfId="3765"/>
    <cellStyle name="Normální 2 114" xfId="3766"/>
    <cellStyle name="Normální 2 115" xfId="3767"/>
    <cellStyle name="Normální 2 116" xfId="3768"/>
    <cellStyle name="normální 2 117" xfId="3769"/>
    <cellStyle name="normální 2 118" xfId="3770"/>
    <cellStyle name="Normální 2 119" xfId="3771"/>
    <cellStyle name="normální 2 12" xfId="3772"/>
    <cellStyle name="normální 2 12 10" xfId="3773"/>
    <cellStyle name="Normální 2 12 11" xfId="3774"/>
    <cellStyle name="Normální 2 12 12" xfId="3775"/>
    <cellStyle name="Normální 2 12 13" xfId="3776"/>
    <cellStyle name="Normální 2 12 14" xfId="3777"/>
    <cellStyle name="Normální 2 12 15" xfId="3778"/>
    <cellStyle name="Normální 2 12 16" xfId="3779"/>
    <cellStyle name="Normální 2 12 17" xfId="3780"/>
    <cellStyle name="Normální 2 12 18" xfId="3781"/>
    <cellStyle name="Normální 2 12 19" xfId="3782"/>
    <cellStyle name="normální 2 12 2" xfId="3783"/>
    <cellStyle name="Normální 2 12 2 10" xfId="3784"/>
    <cellStyle name="normální 2 12 2 11" xfId="20802"/>
    <cellStyle name="normální 2 12 2 2" xfId="3785"/>
    <cellStyle name="Normální 2 12 2 3" xfId="3786"/>
    <cellStyle name="Normální 2 12 2 4" xfId="3787"/>
    <cellStyle name="Normální 2 12 2 5" xfId="3788"/>
    <cellStyle name="Normální 2 12 2 6" xfId="3789"/>
    <cellStyle name="Normální 2 12 2 7" xfId="3790"/>
    <cellStyle name="Normální 2 12 2 8" xfId="3791"/>
    <cellStyle name="Normální 2 12 2 9" xfId="3792"/>
    <cellStyle name="Normální 2 12 20" xfId="3793"/>
    <cellStyle name="Normální 2 12 21" xfId="3794"/>
    <cellStyle name="Normální 2 12 22" xfId="3795"/>
    <cellStyle name="Normální 2 12 23" xfId="3796"/>
    <cellStyle name="Normální 2 12 24" xfId="3797"/>
    <cellStyle name="Normální 2 12 25" xfId="3798"/>
    <cellStyle name="Normální 2 12 26" xfId="3799"/>
    <cellStyle name="Normální 2 12 27" xfId="3800"/>
    <cellStyle name="Normální 2 12 28" xfId="3801"/>
    <cellStyle name="Normální 2 12 29" xfId="3802"/>
    <cellStyle name="normální 2 12 3" xfId="3803"/>
    <cellStyle name="Normální 2 12 30" xfId="3804"/>
    <cellStyle name="Normální 2 12 31" xfId="3805"/>
    <cellStyle name="Normální 2 12 32" xfId="19038"/>
    <cellStyle name="Normální 2 12 33" xfId="19742"/>
    <cellStyle name="Normální 2 12 34" xfId="19999"/>
    <cellStyle name="Normální 2 12 35" xfId="19648"/>
    <cellStyle name="Normální 2 12 36" xfId="19895"/>
    <cellStyle name="Normální 2 12 37" xfId="19714"/>
    <cellStyle name="Normální 2 12 38" xfId="21000"/>
    <cellStyle name="Normální 2 12 39" xfId="19939"/>
    <cellStyle name="normální 2 12 4" xfId="3806"/>
    <cellStyle name="Normální 2 12 40" xfId="19969"/>
    <cellStyle name="Normální 2 12 41" xfId="21061"/>
    <cellStyle name="Normální 2 12 42" xfId="19746"/>
    <cellStyle name="Normální 2 12 43" xfId="21907"/>
    <cellStyle name="normální 2 12 5" xfId="3807"/>
    <cellStyle name="normální 2 12 6" xfId="3808"/>
    <cellStyle name="normální 2 12 7" xfId="3809"/>
    <cellStyle name="normální 2 12 8" xfId="3810"/>
    <cellStyle name="normální 2 12 9" xfId="3811"/>
    <cellStyle name="normální 2 12_Třídník 75 191009 bez cen" xfId="3812"/>
    <cellStyle name="Normální 2 120" xfId="3813"/>
    <cellStyle name="Normální 2 121" xfId="3814"/>
    <cellStyle name="normální 2 122" xfId="3815"/>
    <cellStyle name="normální 2 123" xfId="3816"/>
    <cellStyle name="normální 2 124" xfId="3817"/>
    <cellStyle name="Normální 2 125" xfId="3818"/>
    <cellStyle name="Normální 2 126" xfId="19036"/>
    <cellStyle name="normální 2 127" xfId="20171"/>
    <cellStyle name="normální 2 128" xfId="20808"/>
    <cellStyle name="Normální 2 129" xfId="19740"/>
    <cellStyle name="normální 2 13" xfId="3819"/>
    <cellStyle name="Normální 2 13 10" xfId="3820"/>
    <cellStyle name="normální 2 13 11" xfId="20800"/>
    <cellStyle name="normální 2 13 2" xfId="3821"/>
    <cellStyle name="normální 2 13 3" xfId="3822"/>
    <cellStyle name="Normální 2 13 4" xfId="3823"/>
    <cellStyle name="Normální 2 13 5" xfId="3824"/>
    <cellStyle name="Normální 2 13 6" xfId="3825"/>
    <cellStyle name="Normální 2 13 7" xfId="3826"/>
    <cellStyle name="Normální 2 13 8" xfId="3827"/>
    <cellStyle name="Normální 2 13 9" xfId="3828"/>
    <cellStyle name="normální 2 13_Třídník 75 191009 bez cen" xfId="3829"/>
    <cellStyle name="Normální 2 130" xfId="21027"/>
    <cellStyle name="normální 2 131" xfId="20909"/>
    <cellStyle name="normální 2 132" xfId="21530"/>
    <cellStyle name="normální 2 133" xfId="21518"/>
    <cellStyle name="normální 2 134" xfId="21529"/>
    <cellStyle name="normální 2 135" xfId="20796"/>
    <cellStyle name="normální 2 136" xfId="19905"/>
    <cellStyle name="normální 2 137" xfId="19907"/>
    <cellStyle name="Normální 2 138" xfId="20817"/>
    <cellStyle name="Normální 2 139" xfId="21103"/>
    <cellStyle name="normální 2 14" xfId="3830"/>
    <cellStyle name="normální 2 14 10" xfId="3831"/>
    <cellStyle name="Normální 2 14 11" xfId="3832"/>
    <cellStyle name="Normální 2 14 12" xfId="3833"/>
    <cellStyle name="Normální 2 14 13" xfId="3834"/>
    <cellStyle name="Normální 2 14 14" xfId="3835"/>
    <cellStyle name="Normální 2 14 15" xfId="3836"/>
    <cellStyle name="Normální 2 14 16" xfId="3837"/>
    <cellStyle name="Normální 2 14 17" xfId="3838"/>
    <cellStyle name="Normální 2 14 18" xfId="3839"/>
    <cellStyle name="Normální 2 14 19" xfId="3840"/>
    <cellStyle name="normální 2 14 2" xfId="3841"/>
    <cellStyle name="Normální 2 14 2 10" xfId="3842"/>
    <cellStyle name="normální 2 14 2 11" xfId="20798"/>
    <cellStyle name="normální 2 14 2 2" xfId="3843"/>
    <cellStyle name="Normální 2 14 2 3" xfId="3844"/>
    <cellStyle name="Normální 2 14 2 4" xfId="3845"/>
    <cellStyle name="Normální 2 14 2 5" xfId="3846"/>
    <cellStyle name="Normální 2 14 2 6" xfId="3847"/>
    <cellStyle name="Normální 2 14 2 7" xfId="3848"/>
    <cellStyle name="Normální 2 14 2 8" xfId="3849"/>
    <cellStyle name="Normální 2 14 2 9" xfId="3850"/>
    <cellStyle name="Normální 2 14 20" xfId="3851"/>
    <cellStyle name="Normální 2 14 21" xfId="3852"/>
    <cellStyle name="Normální 2 14 22" xfId="3853"/>
    <cellStyle name="Normální 2 14 23" xfId="3854"/>
    <cellStyle name="Normální 2 14 24" xfId="3855"/>
    <cellStyle name="Normální 2 14 25" xfId="3856"/>
    <cellStyle name="Normální 2 14 26" xfId="3857"/>
    <cellStyle name="Normální 2 14 27" xfId="3858"/>
    <cellStyle name="Normální 2 14 28" xfId="3859"/>
    <cellStyle name="Normální 2 14 29" xfId="3860"/>
    <cellStyle name="normální 2 14 3" xfId="3861"/>
    <cellStyle name="Normální 2 14 30" xfId="3862"/>
    <cellStyle name="Normální 2 14 31" xfId="3863"/>
    <cellStyle name="Normální 2 14 32" xfId="19039"/>
    <cellStyle name="Normální 2 14 33" xfId="19744"/>
    <cellStyle name="Normální 2 14 34" xfId="21025"/>
    <cellStyle name="Normální 2 14 35" xfId="20954"/>
    <cellStyle name="Normální 2 14 36" xfId="20985"/>
    <cellStyle name="Normální 2 14 37" xfId="19957"/>
    <cellStyle name="Normální 2 14 38" xfId="21077"/>
    <cellStyle name="Normální 2 14 39" xfId="19569"/>
    <cellStyle name="normální 2 14 4" xfId="3864"/>
    <cellStyle name="Normální 2 14 40" xfId="21620"/>
    <cellStyle name="Normální 2 14 41" xfId="21580"/>
    <cellStyle name="Normální 2 14 42" xfId="20163"/>
    <cellStyle name="Normální 2 14 43" xfId="21846"/>
    <cellStyle name="normální 2 14 5" xfId="3865"/>
    <cellStyle name="normální 2 14 6" xfId="3866"/>
    <cellStyle name="normální 2 14 7" xfId="3867"/>
    <cellStyle name="normální 2 14 8" xfId="3868"/>
    <cellStyle name="normální 2 14 9" xfId="3869"/>
    <cellStyle name="normální 2 14_Třídník 75 191009 bez cen" xfId="3870"/>
    <cellStyle name="Normální 2 140" xfId="19921"/>
    <cellStyle name="Normální 2 141" xfId="20833"/>
    <cellStyle name="Normální 2 142" xfId="19568"/>
    <cellStyle name="Normální 2 143" xfId="20934"/>
    <cellStyle name="Normální 2 144" xfId="21575"/>
    <cellStyle name="Normální 2 145" xfId="21052"/>
    <cellStyle name="Normální 2 146" xfId="22965"/>
    <cellStyle name="normální 2 147" xfId="3697"/>
    <cellStyle name="normální 2 148" xfId="22970"/>
    <cellStyle name="normální 2 149" xfId="23075"/>
    <cellStyle name="normální 2 15" xfId="3871"/>
    <cellStyle name="Normální 2 15 10" xfId="3872"/>
    <cellStyle name="normální 2 15 11" xfId="20797"/>
    <cellStyle name="normální 2 15 2" xfId="3873"/>
    <cellStyle name="normální 2 15 3" xfId="3874"/>
    <cellStyle name="Normální 2 15 4" xfId="3875"/>
    <cellStyle name="Normální 2 15 5" xfId="3876"/>
    <cellStyle name="Normální 2 15 6" xfId="3877"/>
    <cellStyle name="Normální 2 15 7" xfId="3878"/>
    <cellStyle name="Normální 2 15 8" xfId="3879"/>
    <cellStyle name="Normální 2 15 9" xfId="3880"/>
    <cellStyle name="normální 2 15_Třídník 75 191009 bez cen" xfId="3881"/>
    <cellStyle name="normální 2 150" xfId="25066"/>
    <cellStyle name="normální 2 151" xfId="25050"/>
    <cellStyle name="Normální 2 152" xfId="26071"/>
    <cellStyle name="Normální 2 153" xfId="26075"/>
    <cellStyle name="Normální 2 154" xfId="26077"/>
    <cellStyle name="Normální 2 155" xfId="3"/>
    <cellStyle name="Normální 2 156" xfId="30222"/>
    <cellStyle name="normální 2 16" xfId="3882"/>
    <cellStyle name="normální 2 16 2" xfId="3883"/>
    <cellStyle name="normální 2 16 3" xfId="3884"/>
    <cellStyle name="normální 2 16 4" xfId="3885"/>
    <cellStyle name="normální 2 16_Třídník 75 191009 bez cen" xfId="3886"/>
    <cellStyle name="normální 2 17" xfId="3887"/>
    <cellStyle name="normální 2 17 2" xfId="3888"/>
    <cellStyle name="normální 2 17 3" xfId="3889"/>
    <cellStyle name="normální 2 17 4" xfId="3890"/>
    <cellStyle name="normální 2 17_Třídník 75 191009 bez cen" xfId="3891"/>
    <cellStyle name="normální 2 18" xfId="3892"/>
    <cellStyle name="normální 2 18 2" xfId="3893"/>
    <cellStyle name="normální 2 18 3" xfId="3894"/>
    <cellStyle name="normální 2 18 4" xfId="3895"/>
    <cellStyle name="normální 2 18_Třídník 75 191009 bez cen" xfId="3896"/>
    <cellStyle name="normální 2 19" xfId="3897"/>
    <cellStyle name="normální 2 19 2" xfId="3898"/>
    <cellStyle name="normální 2 19 3" xfId="3899"/>
    <cellStyle name="normální 2 19 4" xfId="3900"/>
    <cellStyle name="normální 2 19_Třídník 75 191009 bez cen" xfId="3901"/>
    <cellStyle name="normální 2 2" xfId="3902"/>
    <cellStyle name="Normální 2 2 10" xfId="3903"/>
    <cellStyle name="Normální 2 2 10 2" xfId="3904"/>
    <cellStyle name="normální 2 2 11" xfId="3905"/>
    <cellStyle name="Normální 2 2 12" xfId="3906"/>
    <cellStyle name="Normální 2 2 12 2" xfId="3907"/>
    <cellStyle name="Normální 2 2 13" xfId="3908"/>
    <cellStyle name="normální 2 2 14" xfId="3909"/>
    <cellStyle name="Normální 2 2 14 2" xfId="3910"/>
    <cellStyle name="normální 2 2 15" xfId="3911"/>
    <cellStyle name="normální 2 2 16" xfId="3912"/>
    <cellStyle name="normální 2 2 17" xfId="3913"/>
    <cellStyle name="normální 2 2 18" xfId="3914"/>
    <cellStyle name="normální 2 2 19" xfId="3915"/>
    <cellStyle name="normální 2 2 2" xfId="3916"/>
    <cellStyle name="normální 2 2 2 2" xfId="3917"/>
    <cellStyle name="normální 2 2 2 3" xfId="3918"/>
    <cellStyle name="normální 2 2 20" xfId="3919"/>
    <cellStyle name="normální 2 2 21" xfId="3920"/>
    <cellStyle name="normální 2 2 22" xfId="3921"/>
    <cellStyle name="normální 2 2 23" xfId="3922"/>
    <cellStyle name="normální 2 2 24" xfId="3923"/>
    <cellStyle name="normální 2 2 25" xfId="3924"/>
    <cellStyle name="normální 2 2 26" xfId="3925"/>
    <cellStyle name="normální 2 2 27" xfId="3926"/>
    <cellStyle name="normální 2 2 28" xfId="3927"/>
    <cellStyle name="normální 2 2 29" xfId="3928"/>
    <cellStyle name="normální 2 2 3" xfId="3929"/>
    <cellStyle name="normální 2 2 3 2" xfId="3930"/>
    <cellStyle name="normální 2 2 3 3" xfId="3931"/>
    <cellStyle name="normální 2 2 3 4" xfId="3932"/>
    <cellStyle name="normální 2 2 30" xfId="3933"/>
    <cellStyle name="normální 2 2 31" xfId="3934"/>
    <cellStyle name="normální 2 2 32" xfId="3935"/>
    <cellStyle name="normální 2 2 33" xfId="3936"/>
    <cellStyle name="normální 2 2 34" xfId="3937"/>
    <cellStyle name="normální 2 2 35" xfId="3938"/>
    <cellStyle name="normální 2 2 36" xfId="3939"/>
    <cellStyle name="normální 2 2 37" xfId="3940"/>
    <cellStyle name="normální 2 2 38" xfId="3941"/>
    <cellStyle name="normální 2 2 39" xfId="3942"/>
    <cellStyle name="normální 2 2 4" xfId="3943"/>
    <cellStyle name="normální 2 2 4 2" xfId="3944"/>
    <cellStyle name="normální 2 2 4 3" xfId="3945"/>
    <cellStyle name="normální 2 2 40" xfId="3946"/>
    <cellStyle name="normální 2 2 41" xfId="3947"/>
    <cellStyle name="normální 2 2 42" xfId="3948"/>
    <cellStyle name="normální 2 2 43" xfId="3949"/>
    <cellStyle name="normální 2 2 44" xfId="3950"/>
    <cellStyle name="normální 2 2 45" xfId="3951"/>
    <cellStyle name="normální 2 2 46" xfId="3952"/>
    <cellStyle name="normální 2 2 47" xfId="3953"/>
    <cellStyle name="Normální 2 2 48" xfId="3954"/>
    <cellStyle name="Normální 2 2 49" xfId="3955"/>
    <cellStyle name="normální 2 2 5" xfId="3956"/>
    <cellStyle name="normální 2 2 5 10" xfId="3957"/>
    <cellStyle name="normální 2 2 5 11" xfId="3958"/>
    <cellStyle name="Normální 2 2 5 2" xfId="3959"/>
    <cellStyle name="Normální 2 2 5 2 2" xfId="3960"/>
    <cellStyle name="normální 2 2 5 3" xfId="3961"/>
    <cellStyle name="normální 2 2 5 4" xfId="3962"/>
    <cellStyle name="normální 2 2 5 5" xfId="3963"/>
    <cellStyle name="normální 2 2 5 6" xfId="3964"/>
    <cellStyle name="normální 2 2 5 7" xfId="3965"/>
    <cellStyle name="normální 2 2 5 8" xfId="3966"/>
    <cellStyle name="normální 2 2 5 9" xfId="3967"/>
    <cellStyle name="Normální 2 2 50" xfId="3968"/>
    <cellStyle name="Normální 2 2 51" xfId="3969"/>
    <cellStyle name="Normální 2 2 52" xfId="3970"/>
    <cellStyle name="Normální 2 2 53" xfId="3971"/>
    <cellStyle name="Normální 2 2 54" xfId="3972"/>
    <cellStyle name="Normální 2 2 55" xfId="3973"/>
    <cellStyle name="Normální 2 2 56" xfId="3974"/>
    <cellStyle name="Normální 2 2 57" xfId="3975"/>
    <cellStyle name="Normální 2 2 58" xfId="3976"/>
    <cellStyle name="Normální 2 2 59" xfId="3977"/>
    <cellStyle name="normální 2 2 6" xfId="3978"/>
    <cellStyle name="normální 2 2 6 10" xfId="3979"/>
    <cellStyle name="Normální 2 2 6 11" xfId="3980"/>
    <cellStyle name="Normální 2 2 6 12" xfId="3981"/>
    <cellStyle name="Normální 2 2 6 13" xfId="3982"/>
    <cellStyle name="Normální 2 2 6 14" xfId="3983"/>
    <cellStyle name="Normální 2 2 6 15" xfId="3984"/>
    <cellStyle name="Normální 2 2 6 16" xfId="3985"/>
    <cellStyle name="Normální 2 2 6 17" xfId="3986"/>
    <cellStyle name="Normální 2 2 6 18" xfId="3987"/>
    <cellStyle name="Normální 2 2 6 19" xfId="3988"/>
    <cellStyle name="Normální 2 2 6 2" xfId="3989"/>
    <cellStyle name="Normální 2 2 6 20" xfId="3990"/>
    <cellStyle name="Normální 2 2 6 21" xfId="3991"/>
    <cellStyle name="Normální 2 2 6 22" xfId="3992"/>
    <cellStyle name="Normální 2 2 6 23" xfId="3993"/>
    <cellStyle name="Normální 2 2 6 24" xfId="3994"/>
    <cellStyle name="Normální 2 2 6 25" xfId="3995"/>
    <cellStyle name="Normální 2 2 6 26" xfId="3996"/>
    <cellStyle name="Normální 2 2 6 27" xfId="3997"/>
    <cellStyle name="Normální 2 2 6 28" xfId="3998"/>
    <cellStyle name="Normální 2 2 6 29" xfId="3999"/>
    <cellStyle name="normální 2 2 6 3" xfId="4000"/>
    <cellStyle name="Normální 2 2 6 30" xfId="4001"/>
    <cellStyle name="Normální 2 2 6 31" xfId="4002"/>
    <cellStyle name="Normální 2 2 6 32" xfId="19041"/>
    <cellStyle name="Normální 2 2 6 33" xfId="19748"/>
    <cellStyle name="Normální 2 2 6 34" xfId="21021"/>
    <cellStyle name="Normální 2 2 6 35" xfId="20819"/>
    <cellStyle name="Normální 2 2 6 36" xfId="21068"/>
    <cellStyle name="Normální 2 2 6 37" xfId="20008"/>
    <cellStyle name="Normální 2 2 6 38" xfId="20956"/>
    <cellStyle name="Normální 2 2 6 39" xfId="20042"/>
    <cellStyle name="normální 2 2 6 4" xfId="4003"/>
    <cellStyle name="Normální 2 2 6 40" xfId="19873"/>
    <cellStyle name="Normální 2 2 6 41" xfId="21047"/>
    <cellStyle name="Normální 2 2 6 42" xfId="19680"/>
    <cellStyle name="Normální 2 2 6 43" xfId="21945"/>
    <cellStyle name="normální 2 2 6 5" xfId="4004"/>
    <cellStyle name="normální 2 2 6 6" xfId="4005"/>
    <cellStyle name="normální 2 2 6 7" xfId="4006"/>
    <cellStyle name="normální 2 2 6 8" xfId="4007"/>
    <cellStyle name="normální 2 2 6 9" xfId="4008"/>
    <cellStyle name="Normální 2 2 60" xfId="4009"/>
    <cellStyle name="Normální 2 2 60 2" xfId="11524"/>
    <cellStyle name="Normální 2 2 61" xfId="4010"/>
    <cellStyle name="Normální 2 2 61 2" xfId="11525"/>
    <cellStyle name="Normální 2 2 62" xfId="4011"/>
    <cellStyle name="Normální 2 2 62 2" xfId="11526"/>
    <cellStyle name="Normální 2 2 63" xfId="4012"/>
    <cellStyle name="Normální 2 2 63 2" xfId="11527"/>
    <cellStyle name="Normální 2 2 64" xfId="4013"/>
    <cellStyle name="Normální 2 2 64 2" xfId="11528"/>
    <cellStyle name="normální 2 2 65" xfId="4014"/>
    <cellStyle name="normální 2 2 65 2" xfId="11529"/>
    <cellStyle name="normální 2 2 66" xfId="4015"/>
    <cellStyle name="normální 2 2 66 2" xfId="11530"/>
    <cellStyle name="Normální 2 2 67" xfId="4016"/>
    <cellStyle name="Normální 2 2 67 2" xfId="11531"/>
    <cellStyle name="Normální 2 2 68" xfId="4017"/>
    <cellStyle name="Normální 2 2 68 2" xfId="11532"/>
    <cellStyle name="Normální 2 2 69" xfId="4018"/>
    <cellStyle name="Normální 2 2 69 2" xfId="11533"/>
    <cellStyle name="normální 2 2 7" xfId="4019"/>
    <cellStyle name="normální 2 2 7 10" xfId="4020"/>
    <cellStyle name="normální 2 2 7 10 2" xfId="11535"/>
    <cellStyle name="normální 2 2 7 10 3" xfId="19043"/>
    <cellStyle name="normální 2 2 7 10 4" xfId="20178"/>
    <cellStyle name="Normální 2 2 7 11" xfId="4021"/>
    <cellStyle name="Normální 2 2 7 11 2" xfId="11536"/>
    <cellStyle name="Normální 2 2 7 12" xfId="4022"/>
    <cellStyle name="Normální 2 2 7 12 2" xfId="11537"/>
    <cellStyle name="Normální 2 2 7 13" xfId="4023"/>
    <cellStyle name="Normální 2 2 7 13 2" xfId="11538"/>
    <cellStyle name="Normální 2 2 7 14" xfId="4024"/>
    <cellStyle name="Normální 2 2 7 14 2" xfId="11539"/>
    <cellStyle name="Normální 2 2 7 15" xfId="4025"/>
    <cellStyle name="Normální 2 2 7 15 2" xfId="11540"/>
    <cellStyle name="Normální 2 2 7 16" xfId="4026"/>
    <cellStyle name="Normální 2 2 7 16 2" xfId="11541"/>
    <cellStyle name="Normální 2 2 7 17" xfId="4027"/>
    <cellStyle name="Normální 2 2 7 17 2" xfId="11542"/>
    <cellStyle name="Normální 2 2 7 18" xfId="4028"/>
    <cellStyle name="Normální 2 2 7 18 2" xfId="11543"/>
    <cellStyle name="Normální 2 2 7 19" xfId="4029"/>
    <cellStyle name="Normální 2 2 7 19 2" xfId="11544"/>
    <cellStyle name="Normální 2 2 7 2" xfId="4030"/>
    <cellStyle name="Normální 2 2 7 2 2" xfId="11545"/>
    <cellStyle name="Normální 2 2 7 2 3" xfId="19044"/>
    <cellStyle name="Normální 2 2 7 2 4" xfId="20179"/>
    <cellStyle name="Normální 2 2 7 20" xfId="4031"/>
    <cellStyle name="Normální 2 2 7 20 2" xfId="11546"/>
    <cellStyle name="Normální 2 2 7 21" xfId="4032"/>
    <cellStyle name="Normální 2 2 7 21 2" xfId="11547"/>
    <cellStyle name="Normální 2 2 7 22" xfId="4033"/>
    <cellStyle name="Normální 2 2 7 22 2" xfId="11548"/>
    <cellStyle name="Normální 2 2 7 23" xfId="4034"/>
    <cellStyle name="Normální 2 2 7 23 2" xfId="11549"/>
    <cellStyle name="Normální 2 2 7 24" xfId="4035"/>
    <cellStyle name="Normální 2 2 7 24 2" xfId="11550"/>
    <cellStyle name="Normální 2 2 7 25" xfId="4036"/>
    <cellStyle name="Normální 2 2 7 25 2" xfId="11551"/>
    <cellStyle name="Normální 2 2 7 26" xfId="4037"/>
    <cellStyle name="Normální 2 2 7 26 2" xfId="11552"/>
    <cellStyle name="Normální 2 2 7 27" xfId="4038"/>
    <cellStyle name="Normální 2 2 7 27 2" xfId="11553"/>
    <cellStyle name="Normální 2 2 7 28" xfId="4039"/>
    <cellStyle name="Normální 2 2 7 28 2" xfId="11554"/>
    <cellStyle name="Normální 2 2 7 29" xfId="4040"/>
    <cellStyle name="Normální 2 2 7 29 2" xfId="11555"/>
    <cellStyle name="normální 2 2 7 3" xfId="4041"/>
    <cellStyle name="normální 2 2 7 3 2" xfId="11556"/>
    <cellStyle name="normální 2 2 7 3 3" xfId="19045"/>
    <cellStyle name="normální 2 2 7 3 4" xfId="20180"/>
    <cellStyle name="Normální 2 2 7 30" xfId="4042"/>
    <cellStyle name="Normální 2 2 7 30 2" xfId="11557"/>
    <cellStyle name="Normální 2 2 7 31" xfId="4043"/>
    <cellStyle name="Normální 2 2 7 31 2" xfId="11558"/>
    <cellStyle name="normální 2 2 7 32" xfId="11534"/>
    <cellStyle name="Normální 2 2 7 33" xfId="19042"/>
    <cellStyle name="normální 2 2 7 34" xfId="20177"/>
    <cellStyle name="Normální 2 2 7 35" xfId="19750"/>
    <cellStyle name="Normální 2 2 7 36" xfId="19997"/>
    <cellStyle name="Normální 2 2 7 37" xfId="20878"/>
    <cellStyle name="Normální 2 2 7 38" xfId="19893"/>
    <cellStyle name="Normální 2 2 7 39" xfId="20943"/>
    <cellStyle name="normální 2 2 7 4" xfId="4044"/>
    <cellStyle name="normální 2 2 7 4 2" xfId="11559"/>
    <cellStyle name="normální 2 2 7 4 3" xfId="19046"/>
    <cellStyle name="normální 2 2 7 4 4" xfId="20181"/>
    <cellStyle name="Normální 2 2 7 40" xfId="20891"/>
    <cellStyle name="Normální 2 2 7 41" xfId="20005"/>
    <cellStyle name="Normální 2 2 7 42" xfId="20970"/>
    <cellStyle name="Normální 2 2 7 43" xfId="20963"/>
    <cellStyle name="Normální 2 2 7 44" xfId="20840"/>
    <cellStyle name="Normální 2 2 7 45" xfId="21804"/>
    <cellStyle name="normální 2 2 7 5" xfId="4045"/>
    <cellStyle name="normální 2 2 7 5 2" xfId="11560"/>
    <cellStyle name="normální 2 2 7 5 3" xfId="19047"/>
    <cellStyle name="normální 2 2 7 5 4" xfId="20182"/>
    <cellStyle name="normální 2 2 7 6" xfId="4046"/>
    <cellStyle name="normální 2 2 7 6 2" xfId="11561"/>
    <cellStyle name="normální 2 2 7 6 3" xfId="19048"/>
    <cellStyle name="normální 2 2 7 6 4" xfId="20183"/>
    <cellStyle name="normální 2 2 7 7" xfId="4047"/>
    <cellStyle name="normální 2 2 7 7 2" xfId="11562"/>
    <cellStyle name="normální 2 2 7 7 3" xfId="19049"/>
    <cellStyle name="normální 2 2 7 7 4" xfId="20184"/>
    <cellStyle name="normální 2 2 7 8" xfId="4048"/>
    <cellStyle name="normální 2 2 7 8 2" xfId="11563"/>
    <cellStyle name="normální 2 2 7 8 3" xfId="19050"/>
    <cellStyle name="normální 2 2 7 8 4" xfId="20185"/>
    <cellStyle name="normální 2 2 7 9" xfId="4049"/>
    <cellStyle name="normální 2 2 7 9 2" xfId="11564"/>
    <cellStyle name="normální 2 2 7 9 3" xfId="19051"/>
    <cellStyle name="normální 2 2 7 9 4" xfId="20186"/>
    <cellStyle name="normální 2 2 70" xfId="4050"/>
    <cellStyle name="normální 2 2 70 2" xfId="11565"/>
    <cellStyle name="normální 2 2 71" xfId="4051"/>
    <cellStyle name="normální 2 2 71 2" xfId="11566"/>
    <cellStyle name="normální 2 2 72" xfId="4052"/>
    <cellStyle name="normální 2 2 72 2" xfId="11567"/>
    <cellStyle name="Normální 2 2 73" xfId="4053"/>
    <cellStyle name="Normální 2 2 73 2" xfId="11568"/>
    <cellStyle name="Normální 2 2 74" xfId="19040"/>
    <cellStyle name="normální 2 2 75" xfId="20176"/>
    <cellStyle name="normální 2 2 76" xfId="20795"/>
    <cellStyle name="Normální 2 2 77" xfId="19745"/>
    <cellStyle name="Normální 2 2 78" xfId="21024"/>
    <cellStyle name="Normální 2 2 79" xfId="19656"/>
    <cellStyle name="Normální 2 2 8" xfId="4054"/>
    <cellStyle name="Normální 2 2 8 2" xfId="4055"/>
    <cellStyle name="Normální 2 2 8 2 2" xfId="11570"/>
    <cellStyle name="Normální 2 2 8 2 3" xfId="19053"/>
    <cellStyle name="Normální 2 2 8 2 4" xfId="20188"/>
    <cellStyle name="Normální 2 2 8 3" xfId="4056"/>
    <cellStyle name="Normální 2 2 8 3 2" xfId="11571"/>
    <cellStyle name="Normální 2 2 8 3 3" xfId="19054"/>
    <cellStyle name="Normální 2 2 8 3 4" xfId="20189"/>
    <cellStyle name="Normální 2 2 8 4" xfId="4057"/>
    <cellStyle name="Normální 2 2 8 4 2" xfId="11572"/>
    <cellStyle name="Normální 2 2 8 5" xfId="11569"/>
    <cellStyle name="Normální 2 2 8 6" xfId="19052"/>
    <cellStyle name="Normální 2 2 8 7" xfId="20187"/>
    <cellStyle name="Normální 2 2 80" xfId="19755"/>
    <cellStyle name="Normální 2 2 81" xfId="21608"/>
    <cellStyle name="Normální 2 2 82" xfId="19766"/>
    <cellStyle name="Normální 2 2 83" xfId="19977"/>
    <cellStyle name="Normální 2 2 84" xfId="19983"/>
    <cellStyle name="Normální 2 2 85" xfId="19979"/>
    <cellStyle name="Normální 2 2 86" xfId="19688"/>
    <cellStyle name="Normální 2 2 87" xfId="21738"/>
    <cellStyle name="Normální 2 2 9" xfId="4058"/>
    <cellStyle name="Normální 2 2 9 2" xfId="4059"/>
    <cellStyle name="Normální 2 2 9 2 2" xfId="11574"/>
    <cellStyle name="Normální 2 2 9 2 3" xfId="19056"/>
    <cellStyle name="Normální 2 2 9 2 4" xfId="20191"/>
    <cellStyle name="Normální 2 2 9 3" xfId="4060"/>
    <cellStyle name="Normální 2 2 9 3 2" xfId="11575"/>
    <cellStyle name="Normální 2 2 9 3 3" xfId="19057"/>
    <cellStyle name="Normální 2 2 9 3 4" xfId="20192"/>
    <cellStyle name="Normální 2 2 9 4" xfId="4061"/>
    <cellStyle name="Normální 2 2 9 4 2" xfId="11576"/>
    <cellStyle name="Normální 2 2 9 5" xfId="11573"/>
    <cellStyle name="Normální 2 2 9 6" xfId="19055"/>
    <cellStyle name="Normální 2 2 9 7" xfId="20190"/>
    <cellStyle name="normální 2 2_Třídník 75 191009 bez cen" xfId="4062"/>
    <cellStyle name="normální 2 20" xfId="4063"/>
    <cellStyle name="normální 2 20 2" xfId="4064"/>
    <cellStyle name="normální 2 20 2 2" xfId="11578"/>
    <cellStyle name="normální 2 20 2 3" xfId="19058"/>
    <cellStyle name="normální 2 20 2 4" xfId="20194"/>
    <cellStyle name="normální 2 20 3" xfId="4065"/>
    <cellStyle name="normální 2 20 3 2" xfId="11579"/>
    <cellStyle name="normální 2 20 3 3" xfId="19059"/>
    <cellStyle name="normální 2 20 3 4" xfId="20195"/>
    <cellStyle name="normální 2 20 4" xfId="4066"/>
    <cellStyle name="normální 2 20 4 2" xfId="11580"/>
    <cellStyle name="normální 2 20 5" xfId="11577"/>
    <cellStyle name="normální 2 20 6" xfId="20193"/>
    <cellStyle name="normální 2 20_Třídník 75 191009 bez cen" xfId="4067"/>
    <cellStyle name="normální 2 21" xfId="4068"/>
    <cellStyle name="normální 2 21 2" xfId="4069"/>
    <cellStyle name="normální 2 21 2 2" xfId="11582"/>
    <cellStyle name="normální 2 21 2 3" xfId="19061"/>
    <cellStyle name="normální 2 21 2 4" xfId="20197"/>
    <cellStyle name="normální 2 21 3" xfId="11581"/>
    <cellStyle name="normální 2 21 4" xfId="19060"/>
    <cellStyle name="normální 2 21 5" xfId="20196"/>
    <cellStyle name="normální 2 21_Třídník 75 191009 bez cen" xfId="4070"/>
    <cellStyle name="normální 2 22" xfId="4071"/>
    <cellStyle name="normální 2 22 2" xfId="4072"/>
    <cellStyle name="normální 2 22 2 2" xfId="11584"/>
    <cellStyle name="normální 2 22 2 3" xfId="19063"/>
    <cellStyle name="normální 2 22 2 4" xfId="20199"/>
    <cellStyle name="normální 2 22 3" xfId="11583"/>
    <cellStyle name="normální 2 22 4" xfId="19062"/>
    <cellStyle name="normální 2 22 5" xfId="20198"/>
    <cellStyle name="normální 2 22_Třídník 75 191009 bez cen" xfId="4073"/>
    <cellStyle name="normální 2 23" xfId="4074"/>
    <cellStyle name="normální 2 23 2" xfId="11585"/>
    <cellStyle name="normální 2 23 3" xfId="19064"/>
    <cellStyle name="normální 2 23 4" xfId="20200"/>
    <cellStyle name="normální 2 24" xfId="4075"/>
    <cellStyle name="normální 2 24 2" xfId="11586"/>
    <cellStyle name="normální 2 24 3" xfId="19065"/>
    <cellStyle name="normální 2 24 4" xfId="20201"/>
    <cellStyle name="normální 2 25" xfId="4076"/>
    <cellStyle name="normální 2 25 2" xfId="11587"/>
    <cellStyle name="normální 2 25 3" xfId="19066"/>
    <cellStyle name="normální 2 25 4" xfId="20202"/>
    <cellStyle name="normální 2 26" xfId="4077"/>
    <cellStyle name="normální 2 26 2" xfId="4078"/>
    <cellStyle name="normální 2 26 2 2" xfId="11589"/>
    <cellStyle name="normální 2 26 2 3" xfId="19068"/>
    <cellStyle name="normální 2 26 2 4" xfId="20204"/>
    <cellStyle name="normální 2 26 3" xfId="4079"/>
    <cellStyle name="normální 2 26 3 2" xfId="11590"/>
    <cellStyle name="normální 2 26 3 3" xfId="19069"/>
    <cellStyle name="normální 2 26 3 4" xfId="20205"/>
    <cellStyle name="normální 2 26 4" xfId="11588"/>
    <cellStyle name="normální 2 26 5" xfId="19067"/>
    <cellStyle name="normální 2 26 6" xfId="20203"/>
    <cellStyle name="normální 2 27" xfId="4080"/>
    <cellStyle name="normální 2 27 10" xfId="4081"/>
    <cellStyle name="normální 2 27 10 2" xfId="11592"/>
    <cellStyle name="normální 2 27 10 3" xfId="19071"/>
    <cellStyle name="normální 2 27 10 4" xfId="20207"/>
    <cellStyle name="Normální 2 27 11" xfId="4082"/>
    <cellStyle name="Normální 2 27 11 2" xfId="11593"/>
    <cellStyle name="Normální 2 27 11 3" xfId="20208"/>
    <cellStyle name="normální 2 27 12" xfId="11591"/>
    <cellStyle name="normální 2 27 13" xfId="19070"/>
    <cellStyle name="normální 2 27 14" xfId="20206"/>
    <cellStyle name="normální 2 27 2" xfId="4083"/>
    <cellStyle name="normální 2 27 2 2" xfId="4084"/>
    <cellStyle name="normální 2 27 2 2 2" xfId="11595"/>
    <cellStyle name="normální 2 27 2 2 3" xfId="19073"/>
    <cellStyle name="normální 2 27 2 2 4" xfId="20210"/>
    <cellStyle name="Normální 2 27 2 3" xfId="4085"/>
    <cellStyle name="Normální 2 27 2 3 2" xfId="11596"/>
    <cellStyle name="Normální 2 27 2 3 3" xfId="20211"/>
    <cellStyle name="normální 2 27 2 4" xfId="11594"/>
    <cellStyle name="normální 2 27 2 5" xfId="19072"/>
    <cellStyle name="normální 2 27 2 6" xfId="20209"/>
    <cellStyle name="normální 2 27 3" xfId="4086"/>
    <cellStyle name="normální 2 27 3 2" xfId="11597"/>
    <cellStyle name="normální 2 27 3 3" xfId="19074"/>
    <cellStyle name="normální 2 27 3 4" xfId="20212"/>
    <cellStyle name="normální 2 27 4" xfId="4087"/>
    <cellStyle name="normální 2 27 4 2" xfId="11598"/>
    <cellStyle name="normální 2 27 4 3" xfId="19075"/>
    <cellStyle name="normální 2 27 4 4" xfId="20213"/>
    <cellStyle name="normální 2 27 5" xfId="4088"/>
    <cellStyle name="normální 2 27 5 2" xfId="11599"/>
    <cellStyle name="normální 2 27 5 3" xfId="19076"/>
    <cellStyle name="normální 2 27 5 4" xfId="20214"/>
    <cellStyle name="normální 2 27 6" xfId="4089"/>
    <cellStyle name="normální 2 27 6 2" xfId="11600"/>
    <cellStyle name="normální 2 27 6 3" xfId="19077"/>
    <cellStyle name="normální 2 27 6 4" xfId="20215"/>
    <cellStyle name="normální 2 27 7" xfId="4090"/>
    <cellStyle name="normální 2 27 7 2" xfId="11601"/>
    <cellStyle name="normální 2 27 7 3" xfId="19078"/>
    <cellStyle name="normální 2 27 7 4" xfId="20216"/>
    <cellStyle name="normální 2 27 8" xfId="4091"/>
    <cellStyle name="normální 2 27 8 2" xfId="11602"/>
    <cellStyle name="normální 2 27 8 3" xfId="19079"/>
    <cellStyle name="normální 2 27 8 4" xfId="20217"/>
    <cellStyle name="normální 2 27 9" xfId="4092"/>
    <cellStyle name="normální 2 27 9 2" xfId="11603"/>
    <cellStyle name="normální 2 27 9 3" xfId="19080"/>
    <cellStyle name="normální 2 27 9 4" xfId="20218"/>
    <cellStyle name="normální 2 28" xfId="4093"/>
    <cellStyle name="normální 2 28 10" xfId="4094"/>
    <cellStyle name="normální 2 28 10 2" xfId="11605"/>
    <cellStyle name="normální 2 28 10 3" xfId="19082"/>
    <cellStyle name="normální 2 28 10 4" xfId="20220"/>
    <cellStyle name="Normální 2 28 11" xfId="4095"/>
    <cellStyle name="Normální 2 28 11 2" xfId="11606"/>
    <cellStyle name="Normální 2 28 11 3" xfId="20221"/>
    <cellStyle name="normální 2 28 12" xfId="11604"/>
    <cellStyle name="normální 2 28 13" xfId="19081"/>
    <cellStyle name="normální 2 28 14" xfId="20219"/>
    <cellStyle name="Normální 2 28 2" xfId="4096"/>
    <cellStyle name="Normální 2 28 2 2" xfId="11607"/>
    <cellStyle name="Normální 2 28 2 3" xfId="20222"/>
    <cellStyle name="normální 2 28 3" xfId="4097"/>
    <cellStyle name="normální 2 28 3 2" xfId="11608"/>
    <cellStyle name="normální 2 28 3 3" xfId="19083"/>
    <cellStyle name="normální 2 28 3 4" xfId="20223"/>
    <cellStyle name="normální 2 28 4" xfId="4098"/>
    <cellStyle name="normální 2 28 4 2" xfId="11609"/>
    <cellStyle name="normální 2 28 4 3" xfId="19084"/>
    <cellStyle name="normální 2 28 4 4" xfId="20224"/>
    <cellStyle name="normální 2 28 5" xfId="4099"/>
    <cellStyle name="normální 2 28 5 2" xfId="11610"/>
    <cellStyle name="normální 2 28 5 3" xfId="19085"/>
    <cellStyle name="normální 2 28 5 4" xfId="20225"/>
    <cellStyle name="normální 2 28 6" xfId="4100"/>
    <cellStyle name="normální 2 28 6 2" xfId="11611"/>
    <cellStyle name="normální 2 28 6 3" xfId="19086"/>
    <cellStyle name="normální 2 28 6 4" xfId="20226"/>
    <cellStyle name="normální 2 28 7" xfId="4101"/>
    <cellStyle name="normální 2 28 7 2" xfId="11612"/>
    <cellStyle name="normální 2 28 7 3" xfId="19087"/>
    <cellStyle name="normální 2 28 7 4" xfId="20227"/>
    <cellStyle name="normální 2 28 8" xfId="4102"/>
    <cellStyle name="normální 2 28 8 2" xfId="11613"/>
    <cellStyle name="normální 2 28 8 3" xfId="19088"/>
    <cellStyle name="normální 2 28 8 4" xfId="20228"/>
    <cellStyle name="normální 2 28 9" xfId="4103"/>
    <cellStyle name="normální 2 28 9 2" xfId="11614"/>
    <cellStyle name="normální 2 28 9 3" xfId="19089"/>
    <cellStyle name="normální 2 28 9 4" xfId="20229"/>
    <cellStyle name="normální 2 29" xfId="4104"/>
    <cellStyle name="normální 2 29 10" xfId="4105"/>
    <cellStyle name="normální 2 29 10 2" xfId="11616"/>
    <cellStyle name="normální 2 29 10 3" xfId="19091"/>
    <cellStyle name="normální 2 29 10 4" xfId="20231"/>
    <cellStyle name="Normální 2 29 11" xfId="4106"/>
    <cellStyle name="Normální 2 29 11 2" xfId="11617"/>
    <cellStyle name="Normální 2 29 11 3" xfId="20232"/>
    <cellStyle name="normální 2 29 12" xfId="11615"/>
    <cellStyle name="normální 2 29 13" xfId="19090"/>
    <cellStyle name="normální 2 29 14" xfId="20230"/>
    <cellStyle name="Normální 2 29 2" xfId="4107"/>
    <cellStyle name="Normální 2 29 2 2" xfId="11618"/>
    <cellStyle name="Normální 2 29 2 3" xfId="20233"/>
    <cellStyle name="normální 2 29 3" xfId="4108"/>
    <cellStyle name="normální 2 29 3 2" xfId="11619"/>
    <cellStyle name="normální 2 29 3 3" xfId="19092"/>
    <cellStyle name="normální 2 29 3 4" xfId="20234"/>
    <cellStyle name="normální 2 29 4" xfId="4109"/>
    <cellStyle name="normální 2 29 4 2" xfId="11620"/>
    <cellStyle name="normální 2 29 4 3" xfId="19093"/>
    <cellStyle name="normální 2 29 4 4" xfId="20235"/>
    <cellStyle name="normální 2 29 5" xfId="4110"/>
    <cellStyle name="normální 2 29 5 2" xfId="11621"/>
    <cellStyle name="normální 2 29 5 3" xfId="19094"/>
    <cellStyle name="normální 2 29 5 4" xfId="20236"/>
    <cellStyle name="normální 2 29 6" xfId="4111"/>
    <cellStyle name="normální 2 29 6 2" xfId="11622"/>
    <cellStyle name="normální 2 29 6 3" xfId="19095"/>
    <cellStyle name="normální 2 29 6 4" xfId="20237"/>
    <cellStyle name="normální 2 29 7" xfId="4112"/>
    <cellStyle name="normální 2 29 7 2" xfId="11623"/>
    <cellStyle name="normální 2 29 7 3" xfId="19096"/>
    <cellStyle name="normální 2 29 7 4" xfId="20238"/>
    <cellStyle name="normální 2 29 8" xfId="4113"/>
    <cellStyle name="normální 2 29 8 2" xfId="11624"/>
    <cellStyle name="normální 2 29 8 3" xfId="19097"/>
    <cellStyle name="normální 2 29 8 4" xfId="20239"/>
    <cellStyle name="normální 2 29 9" xfId="4114"/>
    <cellStyle name="normální 2 29 9 2" xfId="11625"/>
    <cellStyle name="normální 2 29 9 3" xfId="19098"/>
    <cellStyle name="normální 2 29 9 4" xfId="20240"/>
    <cellStyle name="normální 2 3" xfId="4115"/>
    <cellStyle name="normální 2 3 2" xfId="4116"/>
    <cellStyle name="normální 2 3 2 2" xfId="4117"/>
    <cellStyle name="normální 2 3 2 2 2" xfId="11628"/>
    <cellStyle name="normální 2 3 2 2 3" xfId="19101"/>
    <cellStyle name="normální 2 3 2 2 4" xfId="20243"/>
    <cellStyle name="normální 2 3 2 3" xfId="4118"/>
    <cellStyle name="normální 2 3 2 3 2" xfId="11629"/>
    <cellStyle name="normální 2 3 2 4" xfId="11627"/>
    <cellStyle name="normální 2 3 2 5" xfId="19100"/>
    <cellStyle name="normální 2 3 2 6" xfId="20242"/>
    <cellStyle name="normální 2 3 3" xfId="4119"/>
    <cellStyle name="normální 2 3 3 2" xfId="11630"/>
    <cellStyle name="normální 2 3 3 3" xfId="19102"/>
    <cellStyle name="normální 2 3 3 4" xfId="20244"/>
    <cellStyle name="normální 2 3 4" xfId="4120"/>
    <cellStyle name="normální 2 3 4 2" xfId="11631"/>
    <cellStyle name="normální 2 3 4 3" xfId="19103"/>
    <cellStyle name="normální 2 3 4 4" xfId="20245"/>
    <cellStyle name="normální 2 3 5" xfId="4121"/>
    <cellStyle name="normální 2 3 5 2" xfId="11632"/>
    <cellStyle name="normální 2 3 5 3" xfId="20246"/>
    <cellStyle name="normální 2 3 6" xfId="4122"/>
    <cellStyle name="normální 2 3 6 2" xfId="11633"/>
    <cellStyle name="normální 2 3 7" xfId="11626"/>
    <cellStyle name="normální 2 3 8" xfId="19099"/>
    <cellStyle name="normální 2 3 9" xfId="20241"/>
    <cellStyle name="normální 2 3_Třídník 75 191009 bez cen" xfId="4123"/>
    <cellStyle name="normální 2 30" xfId="4124"/>
    <cellStyle name="normální 2 30 10" xfId="4125"/>
    <cellStyle name="normální 2 30 10 2" xfId="11635"/>
    <cellStyle name="normální 2 30 10 3" xfId="19105"/>
    <cellStyle name="normální 2 30 10 4" xfId="20248"/>
    <cellStyle name="Normální 2 30 11" xfId="4126"/>
    <cellStyle name="Normální 2 30 11 2" xfId="11636"/>
    <cellStyle name="Normální 2 30 11 3" xfId="20249"/>
    <cellStyle name="normální 2 30 12" xfId="11634"/>
    <cellStyle name="normální 2 30 13" xfId="19104"/>
    <cellStyle name="normální 2 30 14" xfId="20247"/>
    <cellStyle name="Normální 2 30 2" xfId="4127"/>
    <cellStyle name="Normální 2 30 2 2" xfId="11637"/>
    <cellStyle name="Normální 2 30 2 3" xfId="20250"/>
    <cellStyle name="normální 2 30 3" xfId="4128"/>
    <cellStyle name="normální 2 30 3 2" xfId="11638"/>
    <cellStyle name="normální 2 30 3 3" xfId="19106"/>
    <cellStyle name="normální 2 30 3 4" xfId="20251"/>
    <cellStyle name="normální 2 30 4" xfId="4129"/>
    <cellStyle name="normální 2 30 4 2" xfId="11639"/>
    <cellStyle name="normální 2 30 4 3" xfId="19107"/>
    <cellStyle name="normální 2 30 4 4" xfId="20252"/>
    <cellStyle name="normální 2 30 5" xfId="4130"/>
    <cellStyle name="normální 2 30 5 2" xfId="11640"/>
    <cellStyle name="normální 2 30 5 3" xfId="19108"/>
    <cellStyle name="normální 2 30 5 4" xfId="20253"/>
    <cellStyle name="normální 2 30 6" xfId="4131"/>
    <cellStyle name="normální 2 30 6 2" xfId="11641"/>
    <cellStyle name="normální 2 30 6 3" xfId="19109"/>
    <cellStyle name="normální 2 30 6 4" xfId="20254"/>
    <cellStyle name="normální 2 30 7" xfId="4132"/>
    <cellStyle name="normální 2 30 7 2" xfId="11642"/>
    <cellStyle name="normální 2 30 7 3" xfId="19110"/>
    <cellStyle name="normální 2 30 7 4" xfId="20255"/>
    <cellStyle name="normální 2 30 8" xfId="4133"/>
    <cellStyle name="normální 2 30 8 2" xfId="11643"/>
    <cellStyle name="normální 2 30 8 3" xfId="19111"/>
    <cellStyle name="normální 2 30 8 4" xfId="20256"/>
    <cellStyle name="normální 2 30 9" xfId="4134"/>
    <cellStyle name="normální 2 30 9 2" xfId="11644"/>
    <cellStyle name="normální 2 30 9 3" xfId="19112"/>
    <cellStyle name="normální 2 30 9 4" xfId="20257"/>
    <cellStyle name="Normální 2 31" xfId="4135"/>
    <cellStyle name="Normální 2 31 2" xfId="11645"/>
    <cellStyle name="Normální 2 31 3" xfId="20258"/>
    <cellStyle name="Normální 2 32" xfId="4136"/>
    <cellStyle name="Normální 2 32 2" xfId="11646"/>
    <cellStyle name="Normální 2 32 3" xfId="20259"/>
    <cellStyle name="Normální 2 33" xfId="4137"/>
    <cellStyle name="Normální 2 33 2" xfId="11647"/>
    <cellStyle name="Normální 2 33 3" xfId="20260"/>
    <cellStyle name="normální 2 34" xfId="4138"/>
    <cellStyle name="normální 2 34 2" xfId="11648"/>
    <cellStyle name="normální 2 34 3" xfId="19113"/>
    <cellStyle name="normální 2 34 4" xfId="20261"/>
    <cellStyle name="normální 2 35" xfId="4139"/>
    <cellStyle name="normální 2 35 2" xfId="11649"/>
    <cellStyle name="normální 2 35 3" xfId="19114"/>
    <cellStyle name="normální 2 35 4" xfId="20262"/>
    <cellStyle name="normální 2 36" xfId="4140"/>
    <cellStyle name="normální 2 36 2" xfId="11650"/>
    <cellStyle name="normální 2 36 3" xfId="19115"/>
    <cellStyle name="normální 2 36 4" xfId="20263"/>
    <cellStyle name="normální 2 37" xfId="4141"/>
    <cellStyle name="normální 2 37 2" xfId="11651"/>
    <cellStyle name="normální 2 37 3" xfId="19116"/>
    <cellStyle name="normální 2 37 4" xfId="20264"/>
    <cellStyle name="normální 2 38" xfId="4142"/>
    <cellStyle name="normální 2 38 2" xfId="11652"/>
    <cellStyle name="normální 2 38 3" xfId="19117"/>
    <cellStyle name="normální 2 38 4" xfId="20265"/>
    <cellStyle name="normální 2 39" xfId="4143"/>
    <cellStyle name="normální 2 39 2" xfId="11653"/>
    <cellStyle name="normální 2 39 3" xfId="19118"/>
    <cellStyle name="normální 2 39 4" xfId="20266"/>
    <cellStyle name="normální 2 4" xfId="4144"/>
    <cellStyle name="normální 2 4 2" xfId="4145"/>
    <cellStyle name="normální 2 4 2 2" xfId="4146"/>
    <cellStyle name="normální 2 4 2 2 2" xfId="11656"/>
    <cellStyle name="normální 2 4 2 2 3" xfId="19121"/>
    <cellStyle name="normální 2 4 2 2 4" xfId="20269"/>
    <cellStyle name="normální 2 4 2 3" xfId="4147"/>
    <cellStyle name="normální 2 4 2 3 2" xfId="11657"/>
    <cellStyle name="normální 2 4 2 3 3" xfId="20270"/>
    <cellStyle name="normální 2 4 2 4" xfId="11655"/>
    <cellStyle name="normální 2 4 2 5" xfId="19120"/>
    <cellStyle name="normální 2 4 2 6" xfId="20268"/>
    <cellStyle name="normální 2 4 3" xfId="4148"/>
    <cellStyle name="normální 2 4 3 2" xfId="4149"/>
    <cellStyle name="normální 2 4 3 2 2" xfId="11659"/>
    <cellStyle name="normální 2 4 3 2 3" xfId="20272"/>
    <cellStyle name="normální 2 4 3 3" xfId="4150"/>
    <cellStyle name="normální 2 4 3 3 2" xfId="11660"/>
    <cellStyle name="normální 2 4 3 3 3" xfId="19123"/>
    <cellStyle name="normální 2 4 3 3 4" xfId="20273"/>
    <cellStyle name="normální 2 4 3 4" xfId="4151"/>
    <cellStyle name="normální 2 4 3 4 2" xfId="11661"/>
    <cellStyle name="normální 2 4 3 5" xfId="11658"/>
    <cellStyle name="normální 2 4 3 6" xfId="19122"/>
    <cellStyle name="normální 2 4 3 7" xfId="20271"/>
    <cellStyle name="normální 2 4 4" xfId="4152"/>
    <cellStyle name="normální 2 4 4 2" xfId="11662"/>
    <cellStyle name="normální 2 4 4 3" xfId="19124"/>
    <cellStyle name="normální 2 4 4 4" xfId="20274"/>
    <cellStyle name="normální 2 4 5" xfId="4153"/>
    <cellStyle name="normální 2 4 5 2" xfId="11663"/>
    <cellStyle name="normální 2 4 5 3" xfId="19125"/>
    <cellStyle name="normální 2 4 5 4" xfId="20275"/>
    <cellStyle name="normální 2 4 6" xfId="4154"/>
    <cellStyle name="normální 2 4 6 2" xfId="11664"/>
    <cellStyle name="normální 2 4 7" xfId="11654"/>
    <cellStyle name="normální 2 4 8" xfId="19119"/>
    <cellStyle name="normální 2 4 9" xfId="20267"/>
    <cellStyle name="normální 2 4_Třídník 75 191009 bez cen" xfId="4155"/>
    <cellStyle name="normální 2 40" xfId="4156"/>
    <cellStyle name="normální 2 40 2" xfId="11665"/>
    <cellStyle name="normální 2 40 3" xfId="19126"/>
    <cellStyle name="normální 2 40 4" xfId="20276"/>
    <cellStyle name="normální 2 41" xfId="4157"/>
    <cellStyle name="normální 2 41 2" xfId="11666"/>
    <cellStyle name="normální 2 41 3" xfId="19127"/>
    <cellStyle name="normální 2 41 4" xfId="20277"/>
    <cellStyle name="normální 2 42" xfId="4158"/>
    <cellStyle name="normální 2 42 2" xfId="11667"/>
    <cellStyle name="normální 2 42 3" xfId="19128"/>
    <cellStyle name="normální 2 42 4" xfId="20278"/>
    <cellStyle name="normální 2 43" xfId="4159"/>
    <cellStyle name="normální 2 43 2" xfId="11668"/>
    <cellStyle name="normální 2 43 3" xfId="19129"/>
    <cellStyle name="normální 2 43 4" xfId="20279"/>
    <cellStyle name="normální 2 44" xfId="4160"/>
    <cellStyle name="normální 2 44 2" xfId="11669"/>
    <cellStyle name="normální 2 44 3" xfId="19130"/>
    <cellStyle name="normální 2 44 4" xfId="20280"/>
    <cellStyle name="normální 2 45" xfId="4161"/>
    <cellStyle name="normální 2 45 2" xfId="11670"/>
    <cellStyle name="normální 2 45 3" xfId="19131"/>
    <cellStyle name="normální 2 45 4" xfId="20281"/>
    <cellStyle name="normální 2 46" xfId="4162"/>
    <cellStyle name="normální 2 46 2" xfId="11671"/>
    <cellStyle name="normální 2 46 3" xfId="19132"/>
    <cellStyle name="normální 2 46 4" xfId="20282"/>
    <cellStyle name="normální 2 47" xfId="4163"/>
    <cellStyle name="normální 2 47 2" xfId="11672"/>
    <cellStyle name="normální 2 47 3" xfId="19133"/>
    <cellStyle name="normální 2 47 4" xfId="20283"/>
    <cellStyle name="normální 2 48" xfId="4164"/>
    <cellStyle name="normální 2 48 2" xfId="11673"/>
    <cellStyle name="normální 2 48 3" xfId="20284"/>
    <cellStyle name="normální 2 49" xfId="4165"/>
    <cellStyle name="normální 2 49 2" xfId="11674"/>
    <cellStyle name="normální 2 49 3" xfId="19134"/>
    <cellStyle name="normální 2 49 4" xfId="20285"/>
    <cellStyle name="normální 2 5" xfId="4166"/>
    <cellStyle name="normální 2 5 2" xfId="4167"/>
    <cellStyle name="normální 2 5 2 2" xfId="11676"/>
    <cellStyle name="normální 2 5 2 3" xfId="19135"/>
    <cellStyle name="normální 2 5 2 4" xfId="20287"/>
    <cellStyle name="normální 2 5 3" xfId="4168"/>
    <cellStyle name="normální 2 5 3 2" xfId="4169"/>
    <cellStyle name="normální 2 5 3 2 2" xfId="11678"/>
    <cellStyle name="normální 2 5 3 2 3" xfId="20289"/>
    <cellStyle name="normální 2 5 3 3" xfId="4170"/>
    <cellStyle name="normální 2 5 3 3 2" xfId="11679"/>
    <cellStyle name="normální 2 5 3 3 3" xfId="19137"/>
    <cellStyle name="normální 2 5 3 3 4" xfId="20290"/>
    <cellStyle name="normální 2 5 3 4" xfId="4171"/>
    <cellStyle name="normální 2 5 3 4 2" xfId="11680"/>
    <cellStyle name="normální 2 5 3 5" xfId="11677"/>
    <cellStyle name="normální 2 5 3 6" xfId="19136"/>
    <cellStyle name="normální 2 5 3 7" xfId="20288"/>
    <cellStyle name="normální 2 5 4" xfId="11675"/>
    <cellStyle name="normální 2 5 5" xfId="20286"/>
    <cellStyle name="normální 2 5_Třídník 75 191009 bez cen" xfId="4172"/>
    <cellStyle name="normální 2 50" xfId="4173"/>
    <cellStyle name="normální 2 50 10" xfId="19930"/>
    <cellStyle name="normální 2 50 11" xfId="20853"/>
    <cellStyle name="normální 2 50 12" xfId="21623"/>
    <cellStyle name="Normální 2 50 2" xfId="4174"/>
    <cellStyle name="Normální 2 50 2 2" xfId="11682"/>
    <cellStyle name="Normální 2 50 2 3" xfId="20292"/>
    <cellStyle name="normální 2 50 3" xfId="11681"/>
    <cellStyle name="normální 2 50 4" xfId="18962"/>
    <cellStyle name="normální 2 50 5" xfId="19138"/>
    <cellStyle name="normální 2 50 6" xfId="20291"/>
    <cellStyle name="normální 2 50 7" xfId="20791"/>
    <cellStyle name="normální 2 50 8" xfId="19758"/>
    <cellStyle name="normální 2 50 9" xfId="19996"/>
    <cellStyle name="normální 2 51" xfId="4175"/>
    <cellStyle name="normální 2 51 10" xfId="19658"/>
    <cellStyle name="normální 2 51 11" xfId="20011"/>
    <cellStyle name="normální 2 51 12" xfId="20030"/>
    <cellStyle name="Normální 2 51 2" xfId="4176"/>
    <cellStyle name="Normální 2 51 2 2" xfId="11684"/>
    <cellStyle name="Normální 2 51 2 3" xfId="20294"/>
    <cellStyle name="normální 2 51 3" xfId="11683"/>
    <cellStyle name="normální 2 51 4" xfId="18963"/>
    <cellStyle name="normální 2 51 5" xfId="19139"/>
    <cellStyle name="normální 2 51 6" xfId="20293"/>
    <cellStyle name="normální 2 51 7" xfId="20790"/>
    <cellStyle name="normální 2 51 8" xfId="19759"/>
    <cellStyle name="normální 2 51 9" xfId="21019"/>
    <cellStyle name="normální 2 52" xfId="4177"/>
    <cellStyle name="normální 2 52 2" xfId="11685"/>
    <cellStyle name="normální 2 52 3" xfId="19140"/>
    <cellStyle name="normální 2 52 4" xfId="20295"/>
    <cellStyle name="normální 2 53" xfId="4178"/>
    <cellStyle name="normální 2 53 2" xfId="11686"/>
    <cellStyle name="normální 2 53 3" xfId="19141"/>
    <cellStyle name="normální 2 53 4" xfId="20296"/>
    <cellStyle name="normální 2 54" xfId="4179"/>
    <cellStyle name="normální 2 54 2" xfId="11687"/>
    <cellStyle name="normální 2 54 3" xfId="19142"/>
    <cellStyle name="normální 2 54 4" xfId="20297"/>
    <cellStyle name="normální 2 55" xfId="4180"/>
    <cellStyle name="normální 2 55 2" xfId="11688"/>
    <cellStyle name="normální 2 55 3" xfId="19143"/>
    <cellStyle name="normální 2 55 4" xfId="20298"/>
    <cellStyle name="normální 2 56" xfId="4181"/>
    <cellStyle name="normální 2 56 2" xfId="11689"/>
    <cellStyle name="normální 2 56 3" xfId="19144"/>
    <cellStyle name="normální 2 56 4" xfId="20299"/>
    <cellStyle name="normální 2 57" xfId="4182"/>
    <cellStyle name="normální 2 57 2" xfId="11690"/>
    <cellStyle name="normální 2 57 3" xfId="19145"/>
    <cellStyle name="normální 2 57 4" xfId="20300"/>
    <cellStyle name="normální 2 58" xfId="4183"/>
    <cellStyle name="normální 2 58 2" xfId="11691"/>
    <cellStyle name="normální 2 58 3" xfId="19146"/>
    <cellStyle name="normální 2 58 4" xfId="20301"/>
    <cellStyle name="normální 2 59" xfId="4184"/>
    <cellStyle name="normální 2 59 2" xfId="11692"/>
    <cellStyle name="normální 2 59 3" xfId="19147"/>
    <cellStyle name="normální 2 59 4" xfId="20302"/>
    <cellStyle name="normální 2 6" xfId="4185"/>
    <cellStyle name="normální 2 6 10" xfId="4186"/>
    <cellStyle name="normální 2 6 10 2" xfId="11694"/>
    <cellStyle name="normální 2 6 10 3" xfId="19149"/>
    <cellStyle name="normální 2 6 10 4" xfId="20304"/>
    <cellStyle name="Normální 2 6 11" xfId="4187"/>
    <cellStyle name="Normální 2 6 11 2" xfId="11695"/>
    <cellStyle name="Normální 2 6 12" xfId="4188"/>
    <cellStyle name="Normální 2 6 12 2" xfId="11696"/>
    <cellStyle name="Normální 2 6 13" xfId="4189"/>
    <cellStyle name="Normální 2 6 13 2" xfId="11697"/>
    <cellStyle name="Normální 2 6 14" xfId="4190"/>
    <cellStyle name="Normální 2 6 14 2" xfId="11698"/>
    <cellStyle name="Normální 2 6 15" xfId="4191"/>
    <cellStyle name="Normální 2 6 15 2" xfId="11699"/>
    <cellStyle name="Normální 2 6 16" xfId="4192"/>
    <cellStyle name="Normální 2 6 16 2" xfId="11700"/>
    <cellStyle name="Normální 2 6 17" xfId="4193"/>
    <cellStyle name="Normální 2 6 17 2" xfId="11701"/>
    <cellStyle name="Normální 2 6 18" xfId="4194"/>
    <cellStyle name="Normální 2 6 18 2" xfId="11702"/>
    <cellStyle name="Normální 2 6 19" xfId="4195"/>
    <cellStyle name="Normální 2 6 19 2" xfId="11703"/>
    <cellStyle name="normální 2 6 2" xfId="4196"/>
    <cellStyle name="Normální 2 6 2 10" xfId="4197"/>
    <cellStyle name="Normální 2 6 2 10 2" xfId="11705"/>
    <cellStyle name="normální 2 6 2 11" xfId="11704"/>
    <cellStyle name="normální 2 6 2 12" xfId="18964"/>
    <cellStyle name="Normální 2 6 2 13" xfId="19150"/>
    <cellStyle name="normální 2 6 2 14" xfId="20305"/>
    <cellStyle name="normální 2 6 2 15" xfId="20789"/>
    <cellStyle name="Normální 2 6 2 16" xfId="19761"/>
    <cellStyle name="Normální 2 6 2 17" xfId="19995"/>
    <cellStyle name="Normální 2 6 2 18" xfId="20957"/>
    <cellStyle name="Normální 2 6 2 19" xfId="20983"/>
    <cellStyle name="normální 2 6 2 2" xfId="4198"/>
    <cellStyle name="normální 2 6 2 2 2" xfId="11706"/>
    <cellStyle name="normální 2 6 2 2 3" xfId="19151"/>
    <cellStyle name="normální 2 6 2 2 4" xfId="20306"/>
    <cellStyle name="Normální 2 6 2 20" xfId="21036"/>
    <cellStyle name="Normální 2 6 2 21" xfId="21588"/>
    <cellStyle name="Normální 2 6 2 22" xfId="19559"/>
    <cellStyle name="Normální 2 6 2 23" xfId="21571"/>
    <cellStyle name="Normální 2 6 2 24" xfId="20064"/>
    <cellStyle name="Normální 2 6 2 25" xfId="20137"/>
    <cellStyle name="normální 2 6 2 25 2" xfId="19868"/>
    <cellStyle name="Normální 2 6 2 26" xfId="21611"/>
    <cellStyle name="normální 2 6 2 27" xfId="19922"/>
    <cellStyle name="normální 2 6 2 28" xfId="21771"/>
    <cellStyle name="normální 2 6 2 29" xfId="21984"/>
    <cellStyle name="Normální 2 6 2 3" xfId="4199"/>
    <cellStyle name="Normální 2 6 2 3 2" xfId="11707"/>
    <cellStyle name="normální 2 6 2 30" xfId="21931"/>
    <cellStyle name="normální 2 6 2 31" xfId="21862"/>
    <cellStyle name="Normální 2 6 2 32" xfId="21991"/>
    <cellStyle name="normální 2 6 2 33" xfId="21777"/>
    <cellStyle name="normální 2 6 2 34" xfId="22961"/>
    <cellStyle name="normální 2 6 2 35" xfId="25067"/>
    <cellStyle name="normální 2 6 2 36" xfId="25049"/>
    <cellStyle name="Normální 2 6 2 4" xfId="4200"/>
    <cellStyle name="Normální 2 6 2 4 2" xfId="11708"/>
    <cellStyle name="Normální 2 6 2 5" xfId="4201"/>
    <cellStyle name="Normální 2 6 2 5 2" xfId="11709"/>
    <cellStyle name="Normální 2 6 2 6" xfId="4202"/>
    <cellStyle name="Normální 2 6 2 6 2" xfId="11710"/>
    <cellStyle name="Normální 2 6 2 7" xfId="4203"/>
    <cellStyle name="Normální 2 6 2 7 2" xfId="11711"/>
    <cellStyle name="Normální 2 6 2 8" xfId="4204"/>
    <cellStyle name="Normální 2 6 2 8 2" xfId="11712"/>
    <cellStyle name="Normální 2 6 2 9" xfId="4205"/>
    <cellStyle name="Normální 2 6 2 9 2" xfId="11713"/>
    <cellStyle name="Normální 2 6 20" xfId="4206"/>
    <cellStyle name="Normální 2 6 20 2" xfId="11714"/>
    <cellStyle name="Normální 2 6 21" xfId="4207"/>
    <cellStyle name="Normální 2 6 21 2" xfId="11715"/>
    <cellStyle name="Normální 2 6 22" xfId="4208"/>
    <cellStyle name="Normální 2 6 22 2" xfId="11716"/>
    <cellStyle name="Normální 2 6 23" xfId="4209"/>
    <cellStyle name="Normální 2 6 23 2" xfId="11717"/>
    <cellStyle name="Normální 2 6 24" xfId="4210"/>
    <cellStyle name="Normální 2 6 24 2" xfId="11718"/>
    <cellStyle name="Normální 2 6 25" xfId="4211"/>
    <cellStyle name="Normální 2 6 25 2" xfId="11719"/>
    <cellStyle name="Normální 2 6 26" xfId="4212"/>
    <cellStyle name="Normální 2 6 26 2" xfId="11720"/>
    <cellStyle name="Normální 2 6 27" xfId="4213"/>
    <cellStyle name="Normální 2 6 27 2" xfId="11721"/>
    <cellStyle name="Normální 2 6 28" xfId="4214"/>
    <cellStyle name="Normální 2 6 28 2" xfId="11722"/>
    <cellStyle name="Normální 2 6 29" xfId="4215"/>
    <cellStyle name="Normální 2 6 29 2" xfId="11723"/>
    <cellStyle name="normální 2 6 3" xfId="4216"/>
    <cellStyle name="normální 2 6 3 2" xfId="4217"/>
    <cellStyle name="normální 2 6 3 2 2" xfId="11725"/>
    <cellStyle name="normální 2 6 3 2 3" xfId="20308"/>
    <cellStyle name="normální 2 6 3 3" xfId="4218"/>
    <cellStyle name="normální 2 6 3 3 2" xfId="11726"/>
    <cellStyle name="normální 2 6 3 3 3" xfId="19153"/>
    <cellStyle name="normální 2 6 3 3 4" xfId="20309"/>
    <cellStyle name="normální 2 6 3 4" xfId="4219"/>
    <cellStyle name="normální 2 6 3 4 2" xfId="11727"/>
    <cellStyle name="normální 2 6 3 5" xfId="11724"/>
    <cellStyle name="normální 2 6 3 6" xfId="19152"/>
    <cellStyle name="normální 2 6 3 7" xfId="20307"/>
    <cellStyle name="Normální 2 6 30" xfId="4220"/>
    <cellStyle name="Normální 2 6 30 2" xfId="11728"/>
    <cellStyle name="Normální 2 6 31" xfId="4221"/>
    <cellStyle name="Normální 2 6 31 2" xfId="11729"/>
    <cellStyle name="normální 2 6 32" xfId="11693"/>
    <cellStyle name="Normální 2 6 33" xfId="19148"/>
    <cellStyle name="normální 2 6 34" xfId="20303"/>
    <cellStyle name="Normální 2 6 35" xfId="19760"/>
    <cellStyle name="Normální 2 6 36" xfId="21018"/>
    <cellStyle name="Normální 2 6 37" xfId="19931"/>
    <cellStyle name="Normální 2 6 38" xfId="21066"/>
    <cellStyle name="Normální 2 6 39" xfId="19889"/>
    <cellStyle name="normální 2 6 4" xfId="4222"/>
    <cellStyle name="normální 2 6 4 2" xfId="4223"/>
    <cellStyle name="normální 2 6 4 2 2" xfId="11731"/>
    <cellStyle name="normální 2 6 4 2 3" xfId="19155"/>
    <cellStyle name="normální 2 6 4 2 4" xfId="20311"/>
    <cellStyle name="normální 2 6 4 3" xfId="11730"/>
    <cellStyle name="normální 2 6 4 4" xfId="19154"/>
    <cellStyle name="normální 2 6 4 5" xfId="20310"/>
    <cellStyle name="Normální 2 6 40" xfId="21598"/>
    <cellStyle name="Normální 2 6 41" xfId="19676"/>
    <cellStyle name="Normální 2 6 42" xfId="20062"/>
    <cellStyle name="Normální 2 6 43" xfId="21574"/>
    <cellStyle name="Normální 2 6 44" xfId="21042"/>
    <cellStyle name="Normální 2 6 45" xfId="21997"/>
    <cellStyle name="normální 2 6 5" xfId="4224"/>
    <cellStyle name="normální 2 6 5 2" xfId="11732"/>
    <cellStyle name="normální 2 6 5 3" xfId="19156"/>
    <cellStyle name="normální 2 6 5 4" xfId="20312"/>
    <cellStyle name="normální 2 6 6" xfId="4225"/>
    <cellStyle name="normální 2 6 6 2" xfId="11733"/>
    <cellStyle name="normální 2 6 6 3" xfId="19157"/>
    <cellStyle name="normální 2 6 6 4" xfId="20313"/>
    <cellStyle name="normální 2 6 7" xfId="4226"/>
    <cellStyle name="normální 2 6 7 2" xfId="11734"/>
    <cellStyle name="normální 2 6 7 3" xfId="19158"/>
    <cellStyle name="normální 2 6 7 4" xfId="20314"/>
    <cellStyle name="normální 2 6 8" xfId="4227"/>
    <cellStyle name="normální 2 6 8 2" xfId="11735"/>
    <cellStyle name="normální 2 6 8 3" xfId="19159"/>
    <cellStyle name="normální 2 6 8 4" xfId="20315"/>
    <cellStyle name="normální 2 6 9" xfId="4228"/>
    <cellStyle name="normální 2 6 9 2" xfId="11736"/>
    <cellStyle name="normální 2 6 9 3" xfId="19160"/>
    <cellStyle name="normální 2 6 9 4" xfId="20316"/>
    <cellStyle name="normální 2 6_Třídník 75 191009 bez cen" xfId="4229"/>
    <cellStyle name="normální 2 60" xfId="4230"/>
    <cellStyle name="normální 2 60 2" xfId="11737"/>
    <cellStyle name="normální 2 60 3" xfId="19161"/>
    <cellStyle name="normální 2 60 4" xfId="20317"/>
    <cellStyle name="normální 2 61" xfId="4231"/>
    <cellStyle name="normální 2 61 2" xfId="11738"/>
    <cellStyle name="normální 2 61 3" xfId="19162"/>
    <cellStyle name="normální 2 61 4" xfId="20318"/>
    <cellStyle name="normální 2 62" xfId="4232"/>
    <cellStyle name="normální 2 62 2" xfId="11739"/>
    <cellStyle name="normální 2 62 3" xfId="19163"/>
    <cellStyle name="normální 2 62 4" xfId="20319"/>
    <cellStyle name="normální 2 63" xfId="4233"/>
    <cellStyle name="normální 2 63 2" xfId="11740"/>
    <cellStyle name="normální 2 63 3" xfId="19164"/>
    <cellStyle name="normální 2 63 4" xfId="20320"/>
    <cellStyle name="normální 2 64" xfId="4234"/>
    <cellStyle name="normální 2 64 2" xfId="11741"/>
    <cellStyle name="normální 2 64 3" xfId="19165"/>
    <cellStyle name="normální 2 64 4" xfId="20321"/>
    <cellStyle name="normální 2 65" xfId="4235"/>
    <cellStyle name="normální 2 65 2" xfId="11742"/>
    <cellStyle name="normální 2 65 3" xfId="19166"/>
    <cellStyle name="normální 2 65 4" xfId="20322"/>
    <cellStyle name="normální 2 66" xfId="4236"/>
    <cellStyle name="normální 2 66 10" xfId="19660"/>
    <cellStyle name="normální 2 66 11" xfId="21043"/>
    <cellStyle name="normální 2 66 12" xfId="20888"/>
    <cellStyle name="Normální 2 66 2" xfId="4237"/>
    <cellStyle name="Normální 2 66 2 2" xfId="11744"/>
    <cellStyle name="Normální 2 66 2 3" xfId="20324"/>
    <cellStyle name="normální 2 66 3" xfId="11743"/>
    <cellStyle name="normální 2 66 4" xfId="18965"/>
    <cellStyle name="normální 2 66 5" xfId="19167"/>
    <cellStyle name="normální 2 66 6" xfId="20323"/>
    <cellStyle name="normální 2 66 7" xfId="20788"/>
    <cellStyle name="normální 2 66 8" xfId="19765"/>
    <cellStyle name="normální 2 66 9" xfId="19994"/>
    <cellStyle name="Normální 2 67" xfId="4238"/>
    <cellStyle name="Normální 2 67 2" xfId="11745"/>
    <cellStyle name="Normální 2 67 3" xfId="20325"/>
    <cellStyle name="Normální 2 68" xfId="4239"/>
    <cellStyle name="Normální 2 68 2" xfId="11746"/>
    <cellStyle name="Normální 2 68 3" xfId="20326"/>
    <cellStyle name="Normální 2 69" xfId="4240"/>
    <cellStyle name="Normální 2 69 2" xfId="11747"/>
    <cellStyle name="Normální 2 69 3" xfId="20327"/>
    <cellStyle name="normální 2 7" xfId="4241"/>
    <cellStyle name="normální 2 7 10" xfId="4242"/>
    <cellStyle name="normální 2 7 10 2" xfId="11749"/>
    <cellStyle name="normální 2 7 10 3" xfId="19169"/>
    <cellStyle name="normální 2 7 10 4" xfId="20329"/>
    <cellStyle name="Normální 2 7 11" xfId="4243"/>
    <cellStyle name="Normální 2 7 11 2" xfId="11750"/>
    <cellStyle name="Normální 2 7 12" xfId="4244"/>
    <cellStyle name="Normální 2 7 12 2" xfId="11751"/>
    <cellStyle name="Normální 2 7 13" xfId="4245"/>
    <cellStyle name="Normální 2 7 13 2" xfId="11752"/>
    <cellStyle name="Normální 2 7 14" xfId="4246"/>
    <cellStyle name="Normální 2 7 14 2" xfId="11753"/>
    <cellStyle name="Normální 2 7 15" xfId="4247"/>
    <cellStyle name="Normální 2 7 15 2" xfId="11754"/>
    <cellStyle name="Normální 2 7 16" xfId="4248"/>
    <cellStyle name="Normální 2 7 16 2" xfId="11755"/>
    <cellStyle name="Normální 2 7 17" xfId="4249"/>
    <cellStyle name="Normální 2 7 17 2" xfId="11756"/>
    <cellStyle name="Normální 2 7 18" xfId="4250"/>
    <cellStyle name="Normální 2 7 18 2" xfId="11757"/>
    <cellStyle name="Normální 2 7 19" xfId="4251"/>
    <cellStyle name="Normální 2 7 19 2" xfId="11758"/>
    <cellStyle name="normální 2 7 2" xfId="4252"/>
    <cellStyle name="normální 2 7 2 10" xfId="4253"/>
    <cellStyle name="normální 2 7 2 10 2" xfId="11760"/>
    <cellStyle name="normální 2 7 2 10 3" xfId="19171"/>
    <cellStyle name="normální 2 7 2 10 4" xfId="20331"/>
    <cellStyle name="Normální 2 7 2 11" xfId="4254"/>
    <cellStyle name="Normální 2 7 2 11 2" xfId="11761"/>
    <cellStyle name="Normální 2 7 2 12" xfId="4255"/>
    <cellStyle name="Normální 2 7 2 12 2" xfId="11762"/>
    <cellStyle name="Normální 2 7 2 13" xfId="4256"/>
    <cellStyle name="Normální 2 7 2 13 2" xfId="11763"/>
    <cellStyle name="Normální 2 7 2 14" xfId="4257"/>
    <cellStyle name="Normální 2 7 2 14 2" xfId="11764"/>
    <cellStyle name="Normální 2 7 2 15" xfId="4258"/>
    <cellStyle name="Normální 2 7 2 15 2" xfId="11765"/>
    <cellStyle name="Normální 2 7 2 16" xfId="4259"/>
    <cellStyle name="Normální 2 7 2 16 2" xfId="11766"/>
    <cellStyle name="Normální 2 7 2 17" xfId="4260"/>
    <cellStyle name="Normální 2 7 2 17 2" xfId="11767"/>
    <cellStyle name="Normální 2 7 2 18" xfId="4261"/>
    <cellStyle name="Normální 2 7 2 18 2" xfId="11768"/>
    <cellStyle name="Normální 2 7 2 19" xfId="4262"/>
    <cellStyle name="Normální 2 7 2 19 2" xfId="11769"/>
    <cellStyle name="Normální 2 7 2 2" xfId="4263"/>
    <cellStyle name="Normální 2 7 2 2 2" xfId="11770"/>
    <cellStyle name="Normální 2 7 2 2 3" xfId="19172"/>
    <cellStyle name="Normální 2 7 2 2 4" xfId="20333"/>
    <cellStyle name="Normální 2 7 2 20" xfId="4264"/>
    <cellStyle name="Normální 2 7 2 20 2" xfId="11771"/>
    <cellStyle name="Normální 2 7 2 21" xfId="4265"/>
    <cellStyle name="Normální 2 7 2 21 2" xfId="11772"/>
    <cellStyle name="Normální 2 7 2 22" xfId="4266"/>
    <cellStyle name="Normální 2 7 2 22 2" xfId="11773"/>
    <cellStyle name="Normální 2 7 2 23" xfId="4267"/>
    <cellStyle name="Normální 2 7 2 23 2" xfId="11774"/>
    <cellStyle name="Normální 2 7 2 24" xfId="4268"/>
    <cellStyle name="Normální 2 7 2 24 2" xfId="11775"/>
    <cellStyle name="Normální 2 7 2 25" xfId="4269"/>
    <cellStyle name="Normální 2 7 2 25 2" xfId="11776"/>
    <cellStyle name="Normální 2 7 2 26" xfId="4270"/>
    <cellStyle name="Normální 2 7 2 26 2" xfId="11777"/>
    <cellStyle name="Normální 2 7 2 27" xfId="4271"/>
    <cellStyle name="Normální 2 7 2 27 2" xfId="11778"/>
    <cellStyle name="Normální 2 7 2 28" xfId="4272"/>
    <cellStyle name="Normální 2 7 2 28 2" xfId="11779"/>
    <cellStyle name="Normální 2 7 2 29" xfId="4273"/>
    <cellStyle name="Normální 2 7 2 29 2" xfId="11780"/>
    <cellStyle name="normální 2 7 2 3" xfId="4274"/>
    <cellStyle name="normální 2 7 2 3 2" xfId="11781"/>
    <cellStyle name="normální 2 7 2 3 3" xfId="19173"/>
    <cellStyle name="normální 2 7 2 3 4" xfId="20334"/>
    <cellStyle name="Normální 2 7 2 30" xfId="4275"/>
    <cellStyle name="Normální 2 7 2 30 2" xfId="11782"/>
    <cellStyle name="Normální 2 7 2 31" xfId="4276"/>
    <cellStyle name="Normální 2 7 2 31 2" xfId="11783"/>
    <cellStyle name="normální 2 7 2 32" xfId="11759"/>
    <cellStyle name="Normální 2 7 2 33" xfId="19170"/>
    <cellStyle name="normální 2 7 2 34" xfId="20330"/>
    <cellStyle name="Normální 2 7 2 35" xfId="19768"/>
    <cellStyle name="Normální 2 7 2 36" xfId="19993"/>
    <cellStyle name="Normální 2 7 2 37" xfId="20959"/>
    <cellStyle name="Normální 2 7 2 38" xfId="20041"/>
    <cellStyle name="Normální 2 7 2 39" xfId="19575"/>
    <cellStyle name="normální 2 7 2 4" xfId="4277"/>
    <cellStyle name="normální 2 7 2 4 2" xfId="11784"/>
    <cellStyle name="normální 2 7 2 4 3" xfId="19174"/>
    <cellStyle name="normální 2 7 2 4 4" xfId="20335"/>
    <cellStyle name="Normální 2 7 2 40" xfId="19763"/>
    <cellStyle name="Normální 2 7 2 41" xfId="20841"/>
    <cellStyle name="Normální 2 7 2 42" xfId="19966"/>
    <cellStyle name="Normální 2 7 2 43" xfId="19700"/>
    <cellStyle name="Normální 2 7 2 44" xfId="21039"/>
    <cellStyle name="Normální 2 7 2 45" xfId="21835"/>
    <cellStyle name="normální 2 7 2 5" xfId="4278"/>
    <cellStyle name="normální 2 7 2 5 2" xfId="11785"/>
    <cellStyle name="normální 2 7 2 5 3" xfId="19175"/>
    <cellStyle name="normální 2 7 2 5 4" xfId="20336"/>
    <cellStyle name="normální 2 7 2 6" xfId="4279"/>
    <cellStyle name="normální 2 7 2 6 2" xfId="11786"/>
    <cellStyle name="normální 2 7 2 6 3" xfId="19176"/>
    <cellStyle name="normální 2 7 2 6 4" xfId="20337"/>
    <cellStyle name="normální 2 7 2 7" xfId="4280"/>
    <cellStyle name="normální 2 7 2 7 2" xfId="11787"/>
    <cellStyle name="normální 2 7 2 7 3" xfId="19177"/>
    <cellStyle name="normální 2 7 2 7 4" xfId="20338"/>
    <cellStyle name="normální 2 7 2 8" xfId="4281"/>
    <cellStyle name="normální 2 7 2 8 2" xfId="11788"/>
    <cellStyle name="normální 2 7 2 8 3" xfId="19178"/>
    <cellStyle name="normální 2 7 2 8 4" xfId="20339"/>
    <cellStyle name="normální 2 7 2 9" xfId="4282"/>
    <cellStyle name="normální 2 7 2 9 2" xfId="11789"/>
    <cellStyle name="normální 2 7 2 9 3" xfId="19179"/>
    <cellStyle name="normální 2 7 2 9 4" xfId="20340"/>
    <cellStyle name="Normální 2 7 20" xfId="4283"/>
    <cellStyle name="Normální 2 7 20 2" xfId="11790"/>
    <cellStyle name="Normální 2 7 21" xfId="4284"/>
    <cellStyle name="Normální 2 7 21 2" xfId="11791"/>
    <cellStyle name="Normální 2 7 22" xfId="4285"/>
    <cellStyle name="Normální 2 7 22 2" xfId="11792"/>
    <cellStyle name="Normální 2 7 23" xfId="4286"/>
    <cellStyle name="Normální 2 7 23 2" xfId="11793"/>
    <cellStyle name="Normální 2 7 24" xfId="4287"/>
    <cellStyle name="Normální 2 7 24 2" xfId="11794"/>
    <cellStyle name="Normální 2 7 25" xfId="4288"/>
    <cellStyle name="Normální 2 7 25 2" xfId="11795"/>
    <cellStyle name="Normální 2 7 26" xfId="4289"/>
    <cellStyle name="Normální 2 7 26 2" xfId="11796"/>
    <cellStyle name="Normální 2 7 27" xfId="4290"/>
    <cellStyle name="Normální 2 7 27 2" xfId="11797"/>
    <cellStyle name="Normální 2 7 28" xfId="4291"/>
    <cellStyle name="Normální 2 7 28 2" xfId="11798"/>
    <cellStyle name="Normální 2 7 29" xfId="4292"/>
    <cellStyle name="Normální 2 7 29 2" xfId="11799"/>
    <cellStyle name="normální 2 7 3" xfId="4293"/>
    <cellStyle name="normální 2 7 3 2" xfId="4294"/>
    <cellStyle name="normální 2 7 3 2 2" xfId="11801"/>
    <cellStyle name="normální 2 7 3 2 3" xfId="20342"/>
    <cellStyle name="normální 2 7 3 3" xfId="4295"/>
    <cellStyle name="normální 2 7 3 3 2" xfId="11802"/>
    <cellStyle name="normální 2 7 3 4" xfId="11800"/>
    <cellStyle name="normální 2 7 3 5" xfId="19180"/>
    <cellStyle name="normální 2 7 3 6" xfId="20341"/>
    <cellStyle name="Normální 2 7 30" xfId="4296"/>
    <cellStyle name="Normální 2 7 30 2" xfId="11803"/>
    <cellStyle name="Normální 2 7 31" xfId="4297"/>
    <cellStyle name="Normální 2 7 31 2" xfId="11804"/>
    <cellStyle name="normální 2 7 32" xfId="11748"/>
    <cellStyle name="Normální 2 7 33" xfId="19168"/>
    <cellStyle name="normální 2 7 34" xfId="20328"/>
    <cellStyle name="Normální 2 7 35" xfId="19767"/>
    <cellStyle name="Normální 2 7 36" xfId="21017"/>
    <cellStyle name="Normální 2 7 37" xfId="19661"/>
    <cellStyle name="Normální 2 7 38" xfId="19754"/>
    <cellStyle name="Normální 2 7 39" xfId="20010"/>
    <cellStyle name="normální 2 7 4" xfId="4298"/>
    <cellStyle name="normální 2 7 4 2" xfId="11805"/>
    <cellStyle name="normální 2 7 4 3" xfId="19181"/>
    <cellStyle name="normální 2 7 4 4" xfId="20343"/>
    <cellStyle name="Normální 2 7 40" xfId="20874"/>
    <cellStyle name="Normální 2 7 41" xfId="21020"/>
    <cellStyle name="Normální 2 7 42" xfId="20979"/>
    <cellStyle name="Normální 2 7 43" xfId="21585"/>
    <cellStyle name="Normální 2 7 44" xfId="19951"/>
    <cellStyle name="Normální 2 7 45" xfId="21847"/>
    <cellStyle name="normální 2 7 5" xfId="4299"/>
    <cellStyle name="normální 2 7 5 2" xfId="11806"/>
    <cellStyle name="normální 2 7 5 3" xfId="19182"/>
    <cellStyle name="normální 2 7 5 4" xfId="20344"/>
    <cellStyle name="normální 2 7 6" xfId="4300"/>
    <cellStyle name="normální 2 7 6 2" xfId="11807"/>
    <cellStyle name="normální 2 7 6 3" xfId="19183"/>
    <cellStyle name="normální 2 7 6 4" xfId="20345"/>
    <cellStyle name="normální 2 7 7" xfId="4301"/>
    <cellStyle name="normální 2 7 7 2" xfId="11808"/>
    <cellStyle name="normální 2 7 7 3" xfId="19184"/>
    <cellStyle name="normální 2 7 7 4" xfId="20346"/>
    <cellStyle name="normální 2 7 8" xfId="4302"/>
    <cellStyle name="normální 2 7 8 2" xfId="11809"/>
    <cellStyle name="normální 2 7 8 3" xfId="19185"/>
    <cellStyle name="normální 2 7 8 4" xfId="20347"/>
    <cellStyle name="normální 2 7 9" xfId="4303"/>
    <cellStyle name="normální 2 7 9 2" xfId="11810"/>
    <cellStyle name="normální 2 7 9 3" xfId="19186"/>
    <cellStyle name="normální 2 7 9 4" xfId="20348"/>
    <cellStyle name="normální 2 7_Třídník 75 191009 bez cen" xfId="4304"/>
    <cellStyle name="normální 2 70" xfId="4305"/>
    <cellStyle name="normální 2 70 2" xfId="11811"/>
    <cellStyle name="normální 2 70 3" xfId="19187"/>
    <cellStyle name="normální 2 70 4" xfId="20349"/>
    <cellStyle name="normální 2 71" xfId="4306"/>
    <cellStyle name="normální 2 71 2" xfId="11812"/>
    <cellStyle name="normální 2 71 3" xfId="19188"/>
    <cellStyle name="normální 2 71 4" xfId="20350"/>
    <cellStyle name="normální 2 72" xfId="4307"/>
    <cellStyle name="normální 2 72 2" xfId="11813"/>
    <cellStyle name="normální 2 72 3" xfId="19189"/>
    <cellStyle name="normální 2 72 4" xfId="20351"/>
    <cellStyle name="normální 2 73" xfId="4308"/>
    <cellStyle name="normální 2 73 2" xfId="11814"/>
    <cellStyle name="normální 2 73 3" xfId="19190"/>
    <cellStyle name="normální 2 73 4" xfId="20352"/>
    <cellStyle name="normální 2 74" xfId="4309"/>
    <cellStyle name="normální 2 74 2" xfId="4310"/>
    <cellStyle name="normální 2 74 2 2" xfId="11816"/>
    <cellStyle name="normální 2 74 2 3" xfId="19192"/>
    <cellStyle name="normální 2 74 2 4" xfId="20354"/>
    <cellStyle name="normální 2 74 3" xfId="11815"/>
    <cellStyle name="normální 2 74 4" xfId="19191"/>
    <cellStyle name="normální 2 74 5" xfId="20353"/>
    <cellStyle name="normální 2 75" xfId="4311"/>
    <cellStyle name="normální 2 75 2" xfId="4312"/>
    <cellStyle name="normální 2 75 2 2" xfId="11818"/>
    <cellStyle name="normální 2 75 2 3" xfId="19194"/>
    <cellStyle name="normální 2 75 2 4" xfId="20356"/>
    <cellStyle name="normální 2 75 3" xfId="11817"/>
    <cellStyle name="normální 2 75 4" xfId="19193"/>
    <cellStyle name="normální 2 75 5" xfId="20355"/>
    <cellStyle name="normální 2 76" xfId="4313"/>
    <cellStyle name="normální 2 76 2" xfId="11819"/>
    <cellStyle name="normální 2 76 3" xfId="19195"/>
    <cellStyle name="normální 2 76 4" xfId="20357"/>
    <cellStyle name="normální 2 77" xfId="4314"/>
    <cellStyle name="normální 2 77 2" xfId="11820"/>
    <cellStyle name="normální 2 77 3" xfId="19196"/>
    <cellStyle name="normální 2 77 4" xfId="20358"/>
    <cellStyle name="normální 2 78" xfId="4315"/>
    <cellStyle name="normální 2 78 2" xfId="11821"/>
    <cellStyle name="normální 2 78 3" xfId="19197"/>
    <cellStyle name="normální 2 78 4" xfId="20359"/>
    <cellStyle name="normální 2 79" xfId="4316"/>
    <cellStyle name="normální 2 79 2" xfId="11822"/>
    <cellStyle name="normální 2 79 3" xfId="19198"/>
    <cellStyle name="normální 2 79 4" xfId="20360"/>
    <cellStyle name="normální 2 8" xfId="4317"/>
    <cellStyle name="normální 2 8 10" xfId="4318"/>
    <cellStyle name="normální 2 8 10 2" xfId="11824"/>
    <cellStyle name="normální 2 8 10 3" xfId="19200"/>
    <cellStyle name="normální 2 8 10 4" xfId="20362"/>
    <cellStyle name="Normální 2 8 11" xfId="4319"/>
    <cellStyle name="Normální 2 8 11 2" xfId="11825"/>
    <cellStyle name="Normální 2 8 12" xfId="4320"/>
    <cellStyle name="Normální 2 8 12 2" xfId="11826"/>
    <cellStyle name="Normální 2 8 13" xfId="4321"/>
    <cellStyle name="Normální 2 8 13 2" xfId="11827"/>
    <cellStyle name="Normální 2 8 14" xfId="4322"/>
    <cellStyle name="Normální 2 8 14 2" xfId="11828"/>
    <cellStyle name="Normální 2 8 15" xfId="4323"/>
    <cellStyle name="Normální 2 8 15 2" xfId="11829"/>
    <cellStyle name="Normální 2 8 16" xfId="4324"/>
    <cellStyle name="Normální 2 8 16 2" xfId="11830"/>
    <cellStyle name="Normální 2 8 17" xfId="4325"/>
    <cellStyle name="Normální 2 8 17 2" xfId="11831"/>
    <cellStyle name="Normální 2 8 18" xfId="4326"/>
    <cellStyle name="Normální 2 8 18 2" xfId="11832"/>
    <cellStyle name="Normální 2 8 19" xfId="4327"/>
    <cellStyle name="Normální 2 8 19 2" xfId="11833"/>
    <cellStyle name="normální 2 8 2" xfId="4328"/>
    <cellStyle name="normální 2 8 2 10" xfId="4329"/>
    <cellStyle name="normální 2 8 2 10 2" xfId="11835"/>
    <cellStyle name="normální 2 8 2 10 3" xfId="19202"/>
    <cellStyle name="normální 2 8 2 10 4" xfId="20364"/>
    <cellStyle name="Normální 2 8 2 11" xfId="4330"/>
    <cellStyle name="Normální 2 8 2 11 2" xfId="11836"/>
    <cellStyle name="Normální 2 8 2 12" xfId="4331"/>
    <cellStyle name="Normální 2 8 2 12 2" xfId="11837"/>
    <cellStyle name="Normální 2 8 2 13" xfId="4332"/>
    <cellStyle name="Normální 2 8 2 13 2" xfId="11838"/>
    <cellStyle name="Normální 2 8 2 14" xfId="4333"/>
    <cellStyle name="Normální 2 8 2 14 2" xfId="11839"/>
    <cellStyle name="Normální 2 8 2 15" xfId="4334"/>
    <cellStyle name="Normální 2 8 2 15 2" xfId="11840"/>
    <cellStyle name="Normální 2 8 2 16" xfId="4335"/>
    <cellStyle name="Normální 2 8 2 16 2" xfId="11841"/>
    <cellStyle name="Normální 2 8 2 17" xfId="4336"/>
    <cellStyle name="Normální 2 8 2 17 2" xfId="11842"/>
    <cellStyle name="Normální 2 8 2 18" xfId="4337"/>
    <cellStyle name="Normální 2 8 2 18 2" xfId="11843"/>
    <cellStyle name="Normální 2 8 2 19" xfId="4338"/>
    <cellStyle name="Normální 2 8 2 19 2" xfId="11844"/>
    <cellStyle name="Normální 2 8 2 2" xfId="4339"/>
    <cellStyle name="Normální 2 8 2 2 2" xfId="11845"/>
    <cellStyle name="Normální 2 8 2 2 3" xfId="19203"/>
    <cellStyle name="Normální 2 8 2 2 4" xfId="20365"/>
    <cellStyle name="Normální 2 8 2 20" xfId="4340"/>
    <cellStyle name="Normální 2 8 2 20 2" xfId="11846"/>
    <cellStyle name="Normální 2 8 2 21" xfId="4341"/>
    <cellStyle name="Normální 2 8 2 21 2" xfId="11847"/>
    <cellStyle name="Normální 2 8 2 22" xfId="4342"/>
    <cellStyle name="Normální 2 8 2 22 2" xfId="11848"/>
    <cellStyle name="Normální 2 8 2 23" xfId="4343"/>
    <cellStyle name="Normální 2 8 2 23 2" xfId="11849"/>
    <cellStyle name="Normální 2 8 2 24" xfId="4344"/>
    <cellStyle name="Normální 2 8 2 24 2" xfId="11850"/>
    <cellStyle name="Normální 2 8 2 25" xfId="4345"/>
    <cellStyle name="Normální 2 8 2 25 2" xfId="11851"/>
    <cellStyle name="Normální 2 8 2 26" xfId="4346"/>
    <cellStyle name="Normální 2 8 2 26 2" xfId="11852"/>
    <cellStyle name="Normální 2 8 2 27" xfId="4347"/>
    <cellStyle name="Normální 2 8 2 27 2" xfId="11853"/>
    <cellStyle name="Normální 2 8 2 28" xfId="4348"/>
    <cellStyle name="Normální 2 8 2 28 2" xfId="11854"/>
    <cellStyle name="Normální 2 8 2 29" xfId="4349"/>
    <cellStyle name="Normální 2 8 2 29 2" xfId="11855"/>
    <cellStyle name="normální 2 8 2 3" xfId="4350"/>
    <cellStyle name="normální 2 8 2 3 2" xfId="11856"/>
    <cellStyle name="normální 2 8 2 3 3" xfId="19204"/>
    <cellStyle name="normální 2 8 2 3 4" xfId="20366"/>
    <cellStyle name="Normální 2 8 2 30" xfId="4351"/>
    <cellStyle name="Normální 2 8 2 30 2" xfId="11857"/>
    <cellStyle name="Normální 2 8 2 31" xfId="4352"/>
    <cellStyle name="Normální 2 8 2 31 2" xfId="11858"/>
    <cellStyle name="normální 2 8 2 32" xfId="11834"/>
    <cellStyle name="Normální 2 8 2 33" xfId="19201"/>
    <cellStyle name="normální 2 8 2 34" xfId="20363"/>
    <cellStyle name="Normální 2 8 2 35" xfId="19772"/>
    <cellStyle name="Normální 2 8 2 36" xfId="19992"/>
    <cellStyle name="Normální 2 8 2 37" xfId="19662"/>
    <cellStyle name="Normální 2 8 2 38" xfId="20039"/>
    <cellStyle name="Normální 2 8 2 39" xfId="20944"/>
    <cellStyle name="normální 2 8 2 4" xfId="4353"/>
    <cellStyle name="normální 2 8 2 4 2" xfId="11859"/>
    <cellStyle name="normální 2 8 2 4 3" xfId="19205"/>
    <cellStyle name="normální 2 8 2 4 4" xfId="20367"/>
    <cellStyle name="Normální 2 8 2 40" xfId="21076"/>
    <cellStyle name="Normální 2 8 2 41" xfId="19711"/>
    <cellStyle name="Normální 2 8 2 42" xfId="20907"/>
    <cellStyle name="Normální 2 8 2 43" xfId="19641"/>
    <cellStyle name="Normální 2 8 2 44" xfId="20018"/>
    <cellStyle name="Normální 2 8 2 45" xfId="21741"/>
    <cellStyle name="normální 2 8 2 5" xfId="4354"/>
    <cellStyle name="normální 2 8 2 5 2" xfId="11860"/>
    <cellStyle name="normální 2 8 2 5 3" xfId="19206"/>
    <cellStyle name="normální 2 8 2 5 4" xfId="20368"/>
    <cellStyle name="normální 2 8 2 6" xfId="4355"/>
    <cellStyle name="normální 2 8 2 6 2" xfId="11861"/>
    <cellStyle name="normální 2 8 2 6 3" xfId="19207"/>
    <cellStyle name="normální 2 8 2 6 4" xfId="20369"/>
    <cellStyle name="normální 2 8 2 7" xfId="4356"/>
    <cellStyle name="normální 2 8 2 7 2" xfId="11862"/>
    <cellStyle name="normální 2 8 2 7 3" xfId="19208"/>
    <cellStyle name="normální 2 8 2 7 4" xfId="20370"/>
    <cellStyle name="normální 2 8 2 8" xfId="4357"/>
    <cellStyle name="normální 2 8 2 8 2" xfId="11863"/>
    <cellStyle name="normální 2 8 2 8 3" xfId="19209"/>
    <cellStyle name="normální 2 8 2 8 4" xfId="20371"/>
    <cellStyle name="normální 2 8 2 9" xfId="4358"/>
    <cellStyle name="normální 2 8 2 9 2" xfId="11864"/>
    <cellStyle name="normální 2 8 2 9 3" xfId="19210"/>
    <cellStyle name="normální 2 8 2 9 4" xfId="20372"/>
    <cellStyle name="Normální 2 8 20" xfId="4359"/>
    <cellStyle name="Normální 2 8 20 2" xfId="11865"/>
    <cellStyle name="Normální 2 8 21" xfId="4360"/>
    <cellStyle name="Normální 2 8 21 2" xfId="11866"/>
    <cellStyle name="Normální 2 8 22" xfId="4361"/>
    <cellStyle name="Normální 2 8 22 2" xfId="11867"/>
    <cellStyle name="Normální 2 8 23" xfId="4362"/>
    <cellStyle name="Normální 2 8 23 2" xfId="11868"/>
    <cellStyle name="Normální 2 8 24" xfId="4363"/>
    <cellStyle name="Normální 2 8 24 2" xfId="11869"/>
    <cellStyle name="Normální 2 8 25" xfId="4364"/>
    <cellStyle name="Normální 2 8 25 2" xfId="11870"/>
    <cellStyle name="Normální 2 8 26" xfId="4365"/>
    <cellStyle name="Normální 2 8 26 2" xfId="11871"/>
    <cellStyle name="Normální 2 8 27" xfId="4366"/>
    <cellStyle name="Normální 2 8 27 2" xfId="11872"/>
    <cellStyle name="Normální 2 8 28" xfId="4367"/>
    <cellStyle name="Normální 2 8 28 2" xfId="11873"/>
    <cellStyle name="Normální 2 8 29" xfId="4368"/>
    <cellStyle name="Normální 2 8 29 2" xfId="11874"/>
    <cellStyle name="normální 2 8 3" xfId="4369"/>
    <cellStyle name="normální 2 8 3 2" xfId="4370"/>
    <cellStyle name="normální 2 8 3 2 2" xfId="11876"/>
    <cellStyle name="normální 2 8 3 2 3" xfId="20375"/>
    <cellStyle name="normální 2 8 3 3" xfId="4371"/>
    <cellStyle name="normální 2 8 3 3 2" xfId="11877"/>
    <cellStyle name="normální 2 8 3 4" xfId="11875"/>
    <cellStyle name="normální 2 8 3 5" xfId="19211"/>
    <cellStyle name="normální 2 8 3 6" xfId="20374"/>
    <cellStyle name="Normální 2 8 30" xfId="4372"/>
    <cellStyle name="Normální 2 8 30 2" xfId="11878"/>
    <cellStyle name="Normální 2 8 31" xfId="4373"/>
    <cellStyle name="Normální 2 8 31 2" xfId="11879"/>
    <cellStyle name="normální 2 8 32" xfId="11823"/>
    <cellStyle name="Normální 2 8 33" xfId="19199"/>
    <cellStyle name="normální 2 8 34" xfId="20361"/>
    <cellStyle name="Normální 2 8 35" xfId="19770"/>
    <cellStyle name="Normální 2 8 36" xfId="20838"/>
    <cellStyle name="Normální 2 8 37" xfId="20960"/>
    <cellStyle name="Normální 2 8 38" xfId="20040"/>
    <cellStyle name="Normální 2 8 39" xfId="19577"/>
    <cellStyle name="normální 2 8 4" xfId="4374"/>
    <cellStyle name="normální 2 8 4 2" xfId="11880"/>
    <cellStyle name="normální 2 8 4 3" xfId="19212"/>
    <cellStyle name="normální 2 8 4 4" xfId="20376"/>
    <cellStyle name="Normální 2 8 40" xfId="20989"/>
    <cellStyle name="Normální 2 8 41" xfId="19955"/>
    <cellStyle name="Normální 2 8 42" xfId="21083"/>
    <cellStyle name="Normální 2 8 43" xfId="20003"/>
    <cellStyle name="Normální 2 8 44" xfId="20973"/>
    <cellStyle name="Normální 2 8 45" xfId="22349"/>
    <cellStyle name="normální 2 8 5" xfId="4375"/>
    <cellStyle name="normální 2 8 5 2" xfId="11881"/>
    <cellStyle name="normální 2 8 5 3" xfId="19213"/>
    <cellStyle name="normální 2 8 5 4" xfId="20377"/>
    <cellStyle name="normální 2 8 6" xfId="4376"/>
    <cellStyle name="normální 2 8 6 2" xfId="11882"/>
    <cellStyle name="normální 2 8 6 3" xfId="19214"/>
    <cellStyle name="normální 2 8 6 4" xfId="20378"/>
    <cellStyle name="normální 2 8 7" xfId="4377"/>
    <cellStyle name="normální 2 8 7 2" xfId="11883"/>
    <cellStyle name="normální 2 8 7 3" xfId="19215"/>
    <cellStyle name="normální 2 8 7 4" xfId="20379"/>
    <cellStyle name="normální 2 8 8" xfId="4378"/>
    <cellStyle name="normální 2 8 8 2" xfId="11884"/>
    <cellStyle name="normální 2 8 8 3" xfId="19216"/>
    <cellStyle name="normální 2 8 8 4" xfId="20380"/>
    <cellStyle name="normální 2 8 9" xfId="4379"/>
    <cellStyle name="normální 2 8 9 2" xfId="11885"/>
    <cellStyle name="normální 2 8 9 3" xfId="19217"/>
    <cellStyle name="normální 2 8 9 4" xfId="20381"/>
    <cellStyle name="normální 2 8_Třídník 75 191009 bez cen" xfId="4380"/>
    <cellStyle name="normální 2 80" xfId="4381"/>
    <cellStyle name="normální 2 80 2" xfId="11886"/>
    <cellStyle name="normální 2 80 3" xfId="19218"/>
    <cellStyle name="normální 2 80 4" xfId="20382"/>
    <cellStyle name="normální 2 81" xfId="4382"/>
    <cellStyle name="normální 2 81 2" xfId="11887"/>
    <cellStyle name="normální 2 81 3" xfId="19219"/>
    <cellStyle name="normální 2 81 4" xfId="20383"/>
    <cellStyle name="normální 2 82" xfId="4383"/>
    <cellStyle name="normální 2 82 2" xfId="11888"/>
    <cellStyle name="normální 2 82 3" xfId="19220"/>
    <cellStyle name="normální 2 82 4" xfId="20384"/>
    <cellStyle name="normální 2 83" xfId="4384"/>
    <cellStyle name="normální 2 83 2" xfId="11889"/>
    <cellStyle name="normální 2 83 3" xfId="19221"/>
    <cellStyle name="normální 2 83 4" xfId="20385"/>
    <cellStyle name="normální 2 84" xfId="4385"/>
    <cellStyle name="normální 2 84 2" xfId="11890"/>
    <cellStyle name="normální 2 84 3" xfId="19222"/>
    <cellStyle name="normální 2 84 4" xfId="20386"/>
    <cellStyle name="normální 2 85" xfId="4386"/>
    <cellStyle name="normální 2 85 2" xfId="11891"/>
    <cellStyle name="normální 2 85 3" xfId="19223"/>
    <cellStyle name="normální 2 85 4" xfId="20387"/>
    <cellStyle name="Normální 2 86" xfId="4387"/>
    <cellStyle name="Normální 2 86 2" xfId="11892"/>
    <cellStyle name="Normální 2 86 3" xfId="20388"/>
    <cellStyle name="Normální 2 87" xfId="4388"/>
    <cellStyle name="Normální 2 87 2" xfId="11893"/>
    <cellStyle name="Normální 2 87 3" xfId="20389"/>
    <cellStyle name="Normální 2 88" xfId="4389"/>
    <cellStyle name="Normální 2 88 2" xfId="11894"/>
    <cellStyle name="Normální 2 88 3" xfId="20390"/>
    <cellStyle name="normální 2 89" xfId="4390"/>
    <cellStyle name="normální 2 89 2" xfId="11895"/>
    <cellStyle name="normální 2 89 3" xfId="19224"/>
    <cellStyle name="normální 2 89 4" xfId="20391"/>
    <cellStyle name="normální 2 9" xfId="4391"/>
    <cellStyle name="normální 2 9 10" xfId="4392"/>
    <cellStyle name="normální 2 9 10 2" xfId="11897"/>
    <cellStyle name="normální 2 9 10 3" xfId="19226"/>
    <cellStyle name="normální 2 9 10 4" xfId="20393"/>
    <cellStyle name="Normální 2 9 11" xfId="4393"/>
    <cellStyle name="Normální 2 9 11 2" xfId="11898"/>
    <cellStyle name="Normální 2 9 12" xfId="4394"/>
    <cellStyle name="Normální 2 9 12 2" xfId="11899"/>
    <cellStyle name="Normální 2 9 13" xfId="4395"/>
    <cellStyle name="Normální 2 9 13 2" xfId="11900"/>
    <cellStyle name="Normální 2 9 14" xfId="4396"/>
    <cellStyle name="Normální 2 9 14 2" xfId="11901"/>
    <cellStyle name="Normální 2 9 15" xfId="4397"/>
    <cellStyle name="Normální 2 9 15 2" xfId="11902"/>
    <cellStyle name="Normální 2 9 16" xfId="4398"/>
    <cellStyle name="Normální 2 9 16 2" xfId="11903"/>
    <cellStyle name="Normální 2 9 17" xfId="4399"/>
    <cellStyle name="Normální 2 9 17 2" xfId="11904"/>
    <cellStyle name="Normální 2 9 18" xfId="4400"/>
    <cellStyle name="Normální 2 9 18 2" xfId="11905"/>
    <cellStyle name="Normální 2 9 19" xfId="4401"/>
    <cellStyle name="Normální 2 9 19 2" xfId="11906"/>
    <cellStyle name="normální 2 9 2" xfId="4402"/>
    <cellStyle name="Normální 2 9 2 10" xfId="4403"/>
    <cellStyle name="Normální 2 9 2 10 2" xfId="11908"/>
    <cellStyle name="normální 2 9 2 11" xfId="11907"/>
    <cellStyle name="normální 2 9 2 12" xfId="18966"/>
    <cellStyle name="Normální 2 9 2 13" xfId="19227"/>
    <cellStyle name="normální 2 9 2 14" xfId="20394"/>
    <cellStyle name="normální 2 9 2 15" xfId="20787"/>
    <cellStyle name="Normální 2 9 2 16" xfId="19775"/>
    <cellStyle name="Normální 2 9 2 17" xfId="21016"/>
    <cellStyle name="Normální 2 9 2 18" xfId="20961"/>
    <cellStyle name="Normální 2 9 2 19" xfId="21065"/>
    <cellStyle name="normální 2 9 2 2" xfId="4404"/>
    <cellStyle name="normální 2 9 2 2 2" xfId="11909"/>
    <cellStyle name="normální 2 9 2 2 3" xfId="19228"/>
    <cellStyle name="normální 2 9 2 2 4" xfId="20396"/>
    <cellStyle name="Normální 2 9 2 20" xfId="20945"/>
    <cellStyle name="Normální 2 9 2 21" xfId="21075"/>
    <cellStyle name="Normální 2 9 2 22" xfId="19570"/>
    <cellStyle name="Normální 2 9 2 23" xfId="19548"/>
    <cellStyle name="Normální 2 9 2 24" xfId="20834"/>
    <cellStyle name="Normální 2 9 2 25" xfId="19696"/>
    <cellStyle name="normální 2 9 2 25 2" xfId="20770"/>
    <cellStyle name="Normální 2 9 2 26" xfId="21548"/>
    <cellStyle name="normální 2 9 2 27" xfId="19574"/>
    <cellStyle name="normální 2 9 2 28" xfId="21778"/>
    <cellStyle name="normální 2 9 2 29" xfId="21981"/>
    <cellStyle name="Normální 2 9 2 3" xfId="4405"/>
    <cellStyle name="Normální 2 9 2 3 2" xfId="11910"/>
    <cellStyle name="normální 2 9 2 30" xfId="21753"/>
    <cellStyle name="normální 2 9 2 31" xfId="21986"/>
    <cellStyle name="Normální 2 9 2 32" xfId="21994"/>
    <cellStyle name="normální 2 9 2 33" xfId="21652"/>
    <cellStyle name="normální 2 9 2 34" xfId="21736"/>
    <cellStyle name="normální 2 9 2 35" xfId="25068"/>
    <cellStyle name="normální 2 9 2 36" xfId="25048"/>
    <cellStyle name="Normální 2 9 2 4" xfId="4406"/>
    <cellStyle name="Normální 2 9 2 4 2" xfId="11911"/>
    <cellStyle name="Normální 2 9 2 5" xfId="4407"/>
    <cellStyle name="Normální 2 9 2 5 2" xfId="11912"/>
    <cellStyle name="Normální 2 9 2 6" xfId="4408"/>
    <cellStyle name="Normální 2 9 2 6 2" xfId="11913"/>
    <cellStyle name="Normální 2 9 2 7" xfId="4409"/>
    <cellStyle name="Normální 2 9 2 7 2" xfId="11914"/>
    <cellStyle name="Normální 2 9 2 8" xfId="4410"/>
    <cellStyle name="Normální 2 9 2 8 2" xfId="11915"/>
    <cellStyle name="Normální 2 9 2 9" xfId="4411"/>
    <cellStyle name="Normální 2 9 2 9 2" xfId="11916"/>
    <cellStyle name="Normální 2 9 20" xfId="4412"/>
    <cellStyle name="Normální 2 9 20 2" xfId="11917"/>
    <cellStyle name="Normální 2 9 21" xfId="4413"/>
    <cellStyle name="Normální 2 9 21 2" xfId="11918"/>
    <cellStyle name="Normální 2 9 22" xfId="4414"/>
    <cellStyle name="Normální 2 9 22 2" xfId="11919"/>
    <cellStyle name="Normální 2 9 23" xfId="4415"/>
    <cellStyle name="Normální 2 9 23 2" xfId="11920"/>
    <cellStyle name="Normální 2 9 24" xfId="4416"/>
    <cellStyle name="Normální 2 9 24 2" xfId="11921"/>
    <cellStyle name="Normální 2 9 25" xfId="4417"/>
    <cellStyle name="Normální 2 9 25 2" xfId="11922"/>
    <cellStyle name="Normální 2 9 26" xfId="4418"/>
    <cellStyle name="Normální 2 9 26 2" xfId="11923"/>
    <cellStyle name="Normální 2 9 27" xfId="4419"/>
    <cellStyle name="Normální 2 9 27 2" xfId="11924"/>
    <cellStyle name="Normální 2 9 28" xfId="4420"/>
    <cellStyle name="Normální 2 9 28 2" xfId="11925"/>
    <cellStyle name="Normální 2 9 29" xfId="4421"/>
    <cellStyle name="Normální 2 9 29 2" xfId="11926"/>
    <cellStyle name="normální 2 9 3" xfId="4422"/>
    <cellStyle name="normální 2 9 3 2" xfId="4423"/>
    <cellStyle name="normální 2 9 3 2 2" xfId="11928"/>
    <cellStyle name="normální 2 9 3 2 3" xfId="20399"/>
    <cellStyle name="normální 2 9 3 3" xfId="4424"/>
    <cellStyle name="normální 2 9 3 3 2" xfId="11929"/>
    <cellStyle name="normální 2 9 3 4" xfId="11927"/>
    <cellStyle name="normální 2 9 3 5" xfId="19229"/>
    <cellStyle name="normální 2 9 3 6" xfId="20398"/>
    <cellStyle name="Normální 2 9 30" xfId="4425"/>
    <cellStyle name="Normální 2 9 30 2" xfId="11930"/>
    <cellStyle name="Normální 2 9 31" xfId="4426"/>
    <cellStyle name="Normální 2 9 31 2" xfId="11931"/>
    <cellStyle name="normální 2 9 32" xfId="11896"/>
    <cellStyle name="Normální 2 9 33" xfId="19225"/>
    <cellStyle name="normální 2 9 34" xfId="20392"/>
    <cellStyle name="Normální 2 9 35" xfId="19773"/>
    <cellStyle name="Normální 2 9 36" xfId="19991"/>
    <cellStyle name="Normální 2 9 37" xfId="19932"/>
    <cellStyle name="Normální 2 9 38" xfId="19876"/>
    <cellStyle name="Normální 2 9 39" xfId="20974"/>
    <cellStyle name="normální 2 9 4" xfId="4427"/>
    <cellStyle name="normální 2 9 4 2" xfId="11932"/>
    <cellStyle name="normální 2 9 4 3" xfId="19230"/>
    <cellStyle name="normální 2 9 4 4" xfId="20400"/>
    <cellStyle name="Normální 2 9 40" xfId="21046"/>
    <cellStyle name="Normální 2 9 41" xfId="20128"/>
    <cellStyle name="Normální 2 9 42" xfId="20045"/>
    <cellStyle name="Normální 2 9 43" xfId="21007"/>
    <cellStyle name="Normální 2 9 44" xfId="19967"/>
    <cellStyle name="Normální 2 9 45" xfId="21805"/>
    <cellStyle name="normální 2 9 5" xfId="4428"/>
    <cellStyle name="normální 2 9 5 2" xfId="11933"/>
    <cellStyle name="normální 2 9 5 3" xfId="19231"/>
    <cellStyle name="normální 2 9 5 4" xfId="20401"/>
    <cellStyle name="normální 2 9 6" xfId="4429"/>
    <cellStyle name="normální 2 9 6 2" xfId="11934"/>
    <cellStyle name="normální 2 9 6 3" xfId="19232"/>
    <cellStyle name="normální 2 9 6 4" xfId="20402"/>
    <cellStyle name="normální 2 9 7" xfId="4430"/>
    <cellStyle name="normální 2 9 7 2" xfId="11935"/>
    <cellStyle name="normální 2 9 7 3" xfId="19233"/>
    <cellStyle name="normální 2 9 7 4" xfId="20403"/>
    <cellStyle name="normální 2 9 8" xfId="4431"/>
    <cellStyle name="normální 2 9 8 2" xfId="11936"/>
    <cellStyle name="normální 2 9 8 3" xfId="19234"/>
    <cellStyle name="normální 2 9 8 4" xfId="20404"/>
    <cellStyle name="normální 2 9 9" xfId="4432"/>
    <cellStyle name="normální 2 9 9 2" xfId="11937"/>
    <cellStyle name="normální 2 9 9 3" xfId="19235"/>
    <cellStyle name="normální 2 9 9 4" xfId="20405"/>
    <cellStyle name="normální 2 9_Třídník 75 191009 bez cen" xfId="4433"/>
    <cellStyle name="Normální 2 90" xfId="4434"/>
    <cellStyle name="Normální 2 90 2" xfId="11938"/>
    <cellStyle name="Normální 2 90 3" xfId="20406"/>
    <cellStyle name="normální 2 91" xfId="4435"/>
    <cellStyle name="normální 2 91 2" xfId="11939"/>
    <cellStyle name="normální 2 91 3" xfId="19236"/>
    <cellStyle name="normální 2 91 4" xfId="20407"/>
    <cellStyle name="normální 2 92" xfId="4436"/>
    <cellStyle name="normální 2 92 2" xfId="11940"/>
    <cellStyle name="normální 2 92 3" xfId="19237"/>
    <cellStyle name="normální 2 92 4" xfId="20408"/>
    <cellStyle name="normální 2 93" xfId="4437"/>
    <cellStyle name="normální 2 93 2" xfId="11941"/>
    <cellStyle name="normální 2 93 3" xfId="19238"/>
    <cellStyle name="normální 2 93 4" xfId="20409"/>
    <cellStyle name="Normální 2 94" xfId="4438"/>
    <cellStyle name="Normální 2 94 2" xfId="11942"/>
    <cellStyle name="Normální 2 94 3" xfId="20410"/>
    <cellStyle name="Normální 2 95" xfId="4439"/>
    <cellStyle name="Normální 2 95 2" xfId="11943"/>
    <cellStyle name="Normální 2 95 3" xfId="20411"/>
    <cellStyle name="Normální 2 96" xfId="4440"/>
    <cellStyle name="Normální 2 96 2" xfId="11944"/>
    <cellStyle name="Normální 2 97" xfId="4441"/>
    <cellStyle name="Normální 2 97 2" xfId="11945"/>
    <cellStyle name="Normální 2 98" xfId="4442"/>
    <cellStyle name="Normální 2 98 2" xfId="11946"/>
    <cellStyle name="Normální 2 99" xfId="4443"/>
    <cellStyle name="Normální 2 99 2" xfId="11947"/>
    <cellStyle name="normální 2_cel_vzor" xfId="4444"/>
    <cellStyle name="Normální 20" xfId="4445"/>
    <cellStyle name="Normální 20 10" xfId="4446"/>
    <cellStyle name="Normální 20 10 2" xfId="11949"/>
    <cellStyle name="Normální 20 10 3" xfId="19240"/>
    <cellStyle name="Normální 20 10 4" xfId="20413"/>
    <cellStyle name="Normální 20 11" xfId="4447"/>
    <cellStyle name="Normální 20 11 2" xfId="11950"/>
    <cellStyle name="Normální 20 11 3" xfId="20414"/>
    <cellStyle name="Normální 20 12" xfId="4448"/>
    <cellStyle name="Normální 20 12 2" xfId="11951"/>
    <cellStyle name="Normální 20 13" xfId="11948"/>
    <cellStyle name="Normální 20 14" xfId="19239"/>
    <cellStyle name="Normální 20 15" xfId="20412"/>
    <cellStyle name="normální 20 2" xfId="4449"/>
    <cellStyle name="normální 20 2 2" xfId="4450"/>
    <cellStyle name="normální 20 2 2 2" xfId="11953"/>
    <cellStyle name="normální 20 2 2 3" xfId="19242"/>
    <cellStyle name="normální 20 2 2 4" xfId="20416"/>
    <cellStyle name="normální 20 2 3" xfId="4451"/>
    <cellStyle name="normální 20 2 3 2" xfId="11954"/>
    <cellStyle name="normální 20 2 4" xfId="11952"/>
    <cellStyle name="normální 20 2 5" xfId="19241"/>
    <cellStyle name="normální 20 2 6" xfId="20415"/>
    <cellStyle name="normální 20 3" xfId="4452"/>
    <cellStyle name="normální 20 3 10" xfId="4453"/>
    <cellStyle name="normální 20 3 10 2" xfId="11956"/>
    <cellStyle name="normální 20 3 11" xfId="11955"/>
    <cellStyle name="normální 20 3 12" xfId="19243"/>
    <cellStyle name="normální 20 3 13" xfId="20417"/>
    <cellStyle name="normální 20 3 2" xfId="4454"/>
    <cellStyle name="normální 20 3 2 2" xfId="11957"/>
    <cellStyle name="normální 20 3 2 3" xfId="19244"/>
    <cellStyle name="normální 20 3 2 4" xfId="20418"/>
    <cellStyle name="Normální 20 3 3" xfId="4455"/>
    <cellStyle name="Normální 20 3 3 2" xfId="11958"/>
    <cellStyle name="Normální 20 3 3 3" xfId="19245"/>
    <cellStyle name="Normální 20 3 3 4" xfId="20419"/>
    <cellStyle name="normální 20 3 4" xfId="4456"/>
    <cellStyle name="normální 20 3 4 2" xfId="11959"/>
    <cellStyle name="normální 20 3 5" xfId="4457"/>
    <cellStyle name="normální 20 3 5 2" xfId="11960"/>
    <cellStyle name="normální 20 3 6" xfId="4458"/>
    <cellStyle name="normální 20 3 6 2" xfId="11961"/>
    <cellStyle name="normální 20 3 7" xfId="4459"/>
    <cellStyle name="normální 20 3 7 2" xfId="11962"/>
    <cellStyle name="normální 20 3 8" xfId="4460"/>
    <cellStyle name="normální 20 3 8 2" xfId="11963"/>
    <cellStyle name="normální 20 3 9" xfId="4461"/>
    <cellStyle name="normální 20 3 9 2" xfId="11964"/>
    <cellStyle name="normální 20 4" xfId="4462"/>
    <cellStyle name="normální 20 4 10" xfId="19665"/>
    <cellStyle name="normální 20 4 11" xfId="19952"/>
    <cellStyle name="normální 20 4 12" xfId="20908"/>
    <cellStyle name="Normální 20 4 2" xfId="4463"/>
    <cellStyle name="Normální 20 4 2 2" xfId="11966"/>
    <cellStyle name="Normální 20 4 2 3" xfId="19247"/>
    <cellStyle name="Normální 20 4 2 4" xfId="20421"/>
    <cellStyle name="normální 20 4 3" xfId="11965"/>
    <cellStyle name="normální 20 4 4" xfId="18967"/>
    <cellStyle name="normální 20 4 5" xfId="19246"/>
    <cellStyle name="normální 20 4 6" xfId="20420"/>
    <cellStyle name="normální 20 4 7" xfId="20786"/>
    <cellStyle name="normální 20 4 8" xfId="19776"/>
    <cellStyle name="normální 20 4 9" xfId="19990"/>
    <cellStyle name="Normální 20 5" xfId="4464"/>
    <cellStyle name="Normální 20 5 2" xfId="4465"/>
    <cellStyle name="Normální 20 5 2 2" xfId="11968"/>
    <cellStyle name="Normální 20 5 2 3" xfId="19248"/>
    <cellStyle name="Normální 20 5 2 4" xfId="20423"/>
    <cellStyle name="Normální 20 5 3" xfId="11967"/>
    <cellStyle name="Normální 20 5 4" xfId="20422"/>
    <cellStyle name="Normální 20 6" xfId="4466"/>
    <cellStyle name="Normální 20 6 2" xfId="11969"/>
    <cellStyle name="Normální 20 6 3" xfId="19249"/>
    <cellStyle name="Normální 20 6 4" xfId="20424"/>
    <cellStyle name="Normální 20 7" xfId="4467"/>
    <cellStyle name="Normální 20 7 2" xfId="11970"/>
    <cellStyle name="Normální 20 7 3" xfId="19250"/>
    <cellStyle name="Normální 20 7 4" xfId="20425"/>
    <cellStyle name="Normální 20 8" xfId="4468"/>
    <cellStyle name="Normální 20 8 2" xfId="11971"/>
    <cellStyle name="Normální 20 8 3" xfId="19251"/>
    <cellStyle name="Normální 20 8 4" xfId="20426"/>
    <cellStyle name="Normální 20 9" xfId="4469"/>
    <cellStyle name="Normální 20 9 2" xfId="11972"/>
    <cellStyle name="Normální 20 9 3" xfId="19252"/>
    <cellStyle name="Normální 20 9 4" xfId="20427"/>
    <cellStyle name="Normální 200" xfId="4470"/>
    <cellStyle name="Normální 200 2" xfId="11973"/>
    <cellStyle name="Normální 200 3" xfId="20428"/>
    <cellStyle name="Normální 201" xfId="4471"/>
    <cellStyle name="Normální 201 2" xfId="11974"/>
    <cellStyle name="Normální 201 3" xfId="20429"/>
    <cellStyle name="Normální 201 4" xfId="30220"/>
    <cellStyle name="Normální 202" xfId="4472"/>
    <cellStyle name="Normální 202 2" xfId="11975"/>
    <cellStyle name="Normální 202 3" xfId="20430"/>
    <cellStyle name="Normální 203" xfId="4473"/>
    <cellStyle name="Normální 203 2" xfId="11976"/>
    <cellStyle name="Normální 203 3" xfId="20431"/>
    <cellStyle name="Normální 204" xfId="4474"/>
    <cellStyle name="Normální 204 2" xfId="11977"/>
    <cellStyle name="Normální 204 3" xfId="20432"/>
    <cellStyle name="Normální 205" xfId="4475"/>
    <cellStyle name="Normální 205 2" xfId="11978"/>
    <cellStyle name="Normální 205 3" xfId="20433"/>
    <cellStyle name="Normální 206" xfId="4476"/>
    <cellStyle name="Normální 206 2" xfId="11979"/>
    <cellStyle name="Normální 206 3" xfId="20434"/>
    <cellStyle name="Normální 207" xfId="4477"/>
    <cellStyle name="Normální 207 2" xfId="11980"/>
    <cellStyle name="Normální 207 3" xfId="20435"/>
    <cellStyle name="Normální 208" xfId="4478"/>
    <cellStyle name="Normální 208 2" xfId="11981"/>
    <cellStyle name="Normální 208 3" xfId="20436"/>
    <cellStyle name="Normální 209" xfId="4479"/>
    <cellStyle name="Normální 209 2" xfId="11982"/>
    <cellStyle name="Normální 209 3" xfId="20437"/>
    <cellStyle name="Normální 21" xfId="4480"/>
    <cellStyle name="normální 21 10" xfId="4481"/>
    <cellStyle name="normální 21 10 2" xfId="11984"/>
    <cellStyle name="normální 21 10 3" xfId="19254"/>
    <cellStyle name="normální 21 10 4" xfId="20439"/>
    <cellStyle name="normální 21 11" xfId="4482"/>
    <cellStyle name="normální 21 11 2" xfId="11985"/>
    <cellStyle name="normální 21 11 3" xfId="19255"/>
    <cellStyle name="normální 21 11 4" xfId="20440"/>
    <cellStyle name="normální 21 12" xfId="4483"/>
    <cellStyle name="normální 21 12 2" xfId="11986"/>
    <cellStyle name="normální 21 12 3" xfId="19256"/>
    <cellStyle name="normální 21 12 4" xfId="20441"/>
    <cellStyle name="normální 21 13" xfId="4484"/>
    <cellStyle name="normální 21 13 2" xfId="11987"/>
    <cellStyle name="normální 21 13 3" xfId="19257"/>
    <cellStyle name="normální 21 13 4" xfId="20442"/>
    <cellStyle name="normální 21 14" xfId="4485"/>
    <cellStyle name="normální 21 14 2" xfId="11988"/>
    <cellStyle name="normální 21 14 3" xfId="19258"/>
    <cellStyle name="normální 21 14 4" xfId="20443"/>
    <cellStyle name="normální 21 15" xfId="4486"/>
    <cellStyle name="normální 21 15 2" xfId="11989"/>
    <cellStyle name="normální 21 15 3" xfId="19259"/>
    <cellStyle name="normální 21 15 4" xfId="20444"/>
    <cellStyle name="normální 21 16" xfId="4487"/>
    <cellStyle name="normální 21 16 2" xfId="11990"/>
    <cellStyle name="normální 21 16 3" xfId="19260"/>
    <cellStyle name="normální 21 16 4" xfId="20445"/>
    <cellStyle name="normální 21 17" xfId="4488"/>
    <cellStyle name="normální 21 17 2" xfId="11991"/>
    <cellStyle name="normální 21 17 3" xfId="19261"/>
    <cellStyle name="normální 21 17 4" xfId="20446"/>
    <cellStyle name="normální 21 18" xfId="4489"/>
    <cellStyle name="normální 21 18 2" xfId="11992"/>
    <cellStyle name="normální 21 18 3" xfId="19262"/>
    <cellStyle name="normální 21 18 4" xfId="20447"/>
    <cellStyle name="normální 21 19" xfId="4490"/>
    <cellStyle name="normální 21 19 2" xfId="11993"/>
    <cellStyle name="normální 21 19 3" xfId="19263"/>
    <cellStyle name="normální 21 19 4" xfId="20448"/>
    <cellStyle name="normální 21 2" xfId="4491"/>
    <cellStyle name="normální 21 2 2" xfId="4492"/>
    <cellStyle name="normální 21 2 2 2" xfId="11995"/>
    <cellStyle name="normální 21 2 2 3" xfId="19265"/>
    <cellStyle name="normální 21 2 2 4" xfId="20450"/>
    <cellStyle name="normální 21 2 3" xfId="4493"/>
    <cellStyle name="normální 21 2 3 2" xfId="11996"/>
    <cellStyle name="normální 21 2 4" xfId="11994"/>
    <cellStyle name="normální 21 2 5" xfId="19264"/>
    <cellStyle name="normální 21 2 6" xfId="20449"/>
    <cellStyle name="normální 21 20" xfId="4494"/>
    <cellStyle name="normální 21 20 2" xfId="11997"/>
    <cellStyle name="normální 21 20 3" xfId="19266"/>
    <cellStyle name="normální 21 20 4" xfId="20451"/>
    <cellStyle name="normální 21 21" xfId="4495"/>
    <cellStyle name="normální 21 21 2" xfId="11998"/>
    <cellStyle name="normální 21 21 3" xfId="19267"/>
    <cellStyle name="normální 21 21 4" xfId="20452"/>
    <cellStyle name="normální 21 22" xfId="4496"/>
    <cellStyle name="normální 21 22 2" xfId="11999"/>
    <cellStyle name="normální 21 22 3" xfId="19268"/>
    <cellStyle name="normální 21 22 4" xfId="20453"/>
    <cellStyle name="normální 21 23" xfId="4497"/>
    <cellStyle name="normální 21 23 2" xfId="4498"/>
    <cellStyle name="normální 21 23 2 2" xfId="12001"/>
    <cellStyle name="normální 21 23 2 3" xfId="19270"/>
    <cellStyle name="normální 21 23 2 4" xfId="20455"/>
    <cellStyle name="normální 21 23 3" xfId="12000"/>
    <cellStyle name="normální 21 23 4" xfId="19269"/>
    <cellStyle name="normální 21 23 5" xfId="20454"/>
    <cellStyle name="normální 21 24" xfId="4499"/>
    <cellStyle name="normální 21 24 2" xfId="4500"/>
    <cellStyle name="normální 21 24 2 2" xfId="12003"/>
    <cellStyle name="normální 21 24 2 3" xfId="19272"/>
    <cellStyle name="normální 21 24 2 4" xfId="20457"/>
    <cellStyle name="Normální 21 24 3" xfId="4501"/>
    <cellStyle name="Normální 21 24 3 2" xfId="12004"/>
    <cellStyle name="Normální 21 24 3 3" xfId="19273"/>
    <cellStyle name="Normální 21 24 3 4" xfId="20458"/>
    <cellStyle name="normální 21 24 4" xfId="12002"/>
    <cellStyle name="normální 21 24 5" xfId="19271"/>
    <cellStyle name="normální 21 24 6" xfId="20456"/>
    <cellStyle name="Normální 21 25" xfId="4502"/>
    <cellStyle name="Normální 21 25 2" xfId="4503"/>
    <cellStyle name="Normální 21 25 2 2" xfId="12006"/>
    <cellStyle name="Normální 21 25 2 3" xfId="19274"/>
    <cellStyle name="Normální 21 25 2 4" xfId="20460"/>
    <cellStyle name="Normální 21 25 3" xfId="12005"/>
    <cellStyle name="Normální 21 25 4" xfId="20459"/>
    <cellStyle name="Normální 21 26" xfId="4504"/>
    <cellStyle name="Normální 21 26 2" xfId="12007"/>
    <cellStyle name="Normální 21 26 3" xfId="19275"/>
    <cellStyle name="Normální 21 26 4" xfId="20461"/>
    <cellStyle name="Normální 21 27" xfId="4505"/>
    <cellStyle name="Normální 21 27 2" xfId="12008"/>
    <cellStyle name="Normální 21 27 3" xfId="19276"/>
    <cellStyle name="Normální 21 27 4" xfId="20462"/>
    <cellStyle name="Normální 21 28" xfId="4506"/>
    <cellStyle name="Normální 21 28 2" xfId="12009"/>
    <cellStyle name="Normální 21 28 3" xfId="19277"/>
    <cellStyle name="Normální 21 28 4" xfId="20463"/>
    <cellStyle name="Normální 21 29" xfId="4507"/>
    <cellStyle name="Normální 21 29 2" xfId="12010"/>
    <cellStyle name="Normální 21 29 3" xfId="19278"/>
    <cellStyle name="Normální 21 29 4" xfId="20464"/>
    <cellStyle name="normální 21 3" xfId="4508"/>
    <cellStyle name="normální 21 3 2" xfId="4509"/>
    <cellStyle name="normální 21 3 2 2" xfId="12012"/>
    <cellStyle name="normální 21 3 2 3" xfId="19280"/>
    <cellStyle name="normální 21 3 2 4" xfId="20466"/>
    <cellStyle name="normální 21 3 3" xfId="4510"/>
    <cellStyle name="normální 21 3 3 2" xfId="12013"/>
    <cellStyle name="normální 21 3 4" xfId="12011"/>
    <cellStyle name="normální 21 3 5" xfId="19279"/>
    <cellStyle name="normální 21 3 6" xfId="20465"/>
    <cellStyle name="Normální 21 30" xfId="4511"/>
    <cellStyle name="Normální 21 30 2" xfId="12014"/>
    <cellStyle name="Normální 21 30 3" xfId="19281"/>
    <cellStyle name="Normální 21 30 4" xfId="20467"/>
    <cellStyle name="Normální 21 31" xfId="4512"/>
    <cellStyle name="Normální 21 31 2" xfId="12015"/>
    <cellStyle name="Normální 21 31 3" xfId="19282"/>
    <cellStyle name="Normální 21 31 4" xfId="20468"/>
    <cellStyle name="Normální 21 32" xfId="4513"/>
    <cellStyle name="Normální 21 32 2" xfId="12016"/>
    <cellStyle name="Normální 21 32 3" xfId="19283"/>
    <cellStyle name="Normální 21 32 4" xfId="20469"/>
    <cellStyle name="Normální 21 33" xfId="4514"/>
    <cellStyle name="Normální 21 33 2" xfId="12017"/>
    <cellStyle name="Normální 21 33 3" xfId="19284"/>
    <cellStyle name="Normální 21 33 4" xfId="20470"/>
    <cellStyle name="Normální 21 34" xfId="4515"/>
    <cellStyle name="Normální 21 34 2" xfId="12018"/>
    <cellStyle name="Normální 21 34 3" xfId="20471"/>
    <cellStyle name="Normální 21 35" xfId="4516"/>
    <cellStyle name="Normální 21 35 2" xfId="12019"/>
    <cellStyle name="Normální 21 35 3" xfId="20472"/>
    <cellStyle name="Normální 21 36" xfId="4517"/>
    <cellStyle name="Normální 21 36 2" xfId="12020"/>
    <cellStyle name="Normální 21 36 3" xfId="20473"/>
    <cellStyle name="Normální 21 37" xfId="4518"/>
    <cellStyle name="Normální 21 37 2" xfId="12021"/>
    <cellStyle name="Normální 21 37 3" xfId="20474"/>
    <cellStyle name="Normální 21 38" xfId="4519"/>
    <cellStyle name="Normální 21 38 2" xfId="12022"/>
    <cellStyle name="Normální 21 38 3" xfId="20475"/>
    <cellStyle name="Normální 21 39" xfId="4520"/>
    <cellStyle name="Normální 21 39 2" xfId="12023"/>
    <cellStyle name="Normální 21 39 3" xfId="20476"/>
    <cellStyle name="normální 21 4" xfId="4521"/>
    <cellStyle name="normální 21 4 2" xfId="12024"/>
    <cellStyle name="normální 21 4 3" xfId="19285"/>
    <cellStyle name="normální 21 4 4" xfId="20477"/>
    <cellStyle name="Normální 21 40" xfId="4522"/>
    <cellStyle name="Normální 21 40 2" xfId="12025"/>
    <cellStyle name="Normální 21 40 3" xfId="20478"/>
    <cellStyle name="Normální 21 41" xfId="4523"/>
    <cellStyle name="Normální 21 41 2" xfId="12026"/>
    <cellStyle name="Normální 21 41 3" xfId="20479"/>
    <cellStyle name="Normální 21 42" xfId="4524"/>
    <cellStyle name="Normální 21 42 2" xfId="12027"/>
    <cellStyle name="Normální 21 42 3" xfId="20480"/>
    <cellStyle name="Normální 21 43" xfId="4525"/>
    <cellStyle name="Normální 21 43 2" xfId="12028"/>
    <cellStyle name="Normální 21 43 3" xfId="20481"/>
    <cellStyle name="Normální 21 44" xfId="4526"/>
    <cellStyle name="Normální 21 44 2" xfId="12029"/>
    <cellStyle name="Normální 21 44 3" xfId="20482"/>
    <cellStyle name="Normální 21 45" xfId="4527"/>
    <cellStyle name="Normální 21 45 2" xfId="12030"/>
    <cellStyle name="Normální 21 45 3" xfId="20483"/>
    <cellStyle name="Normální 21 46" xfId="4528"/>
    <cellStyle name="Normální 21 46 2" xfId="12031"/>
    <cellStyle name="Normální 21 46 3" xfId="20484"/>
    <cellStyle name="Normální 21 47" xfId="4529"/>
    <cellStyle name="Normální 21 47 2" xfId="12032"/>
    <cellStyle name="Normální 21 47 3" xfId="20485"/>
    <cellStyle name="Normální 21 48" xfId="4530"/>
    <cellStyle name="Normální 21 48 2" xfId="12033"/>
    <cellStyle name="Normální 21 48 3" xfId="20486"/>
    <cellStyle name="Normální 21 49" xfId="4531"/>
    <cellStyle name="Normální 21 49 2" xfId="12034"/>
    <cellStyle name="Normální 21 49 3" xfId="20487"/>
    <cellStyle name="normální 21 5" xfId="4532"/>
    <cellStyle name="normální 21 5 2" xfId="12035"/>
    <cellStyle name="normální 21 5 3" xfId="19286"/>
    <cellStyle name="normální 21 5 4" xfId="20488"/>
    <cellStyle name="Normální 21 50" xfId="4533"/>
    <cellStyle name="Normální 21 50 2" xfId="12036"/>
    <cellStyle name="Normální 21 51" xfId="4534"/>
    <cellStyle name="Normální 21 51 2" xfId="12037"/>
    <cellStyle name="Normální 21 52" xfId="4535"/>
    <cellStyle name="Normální 21 52 2" xfId="12038"/>
    <cellStyle name="Normální 21 53" xfId="4536"/>
    <cellStyle name="Normální 21 53 2" xfId="12039"/>
    <cellStyle name="Normální 21 54" xfId="4537"/>
    <cellStyle name="Normální 21 54 2" xfId="12040"/>
    <cellStyle name="Normální 21 55" xfId="4538"/>
    <cellStyle name="Normální 21 55 2" xfId="12041"/>
    <cellStyle name="Normální 21 56" xfId="4539"/>
    <cellStyle name="Normální 21 56 2" xfId="12042"/>
    <cellStyle name="Normální 21 57" xfId="4540"/>
    <cellStyle name="Normální 21 57 2" xfId="12043"/>
    <cellStyle name="Normální 21 58" xfId="4541"/>
    <cellStyle name="Normální 21 58 2" xfId="12044"/>
    <cellStyle name="Normální 21 59" xfId="4542"/>
    <cellStyle name="Normální 21 59 2" xfId="12045"/>
    <cellStyle name="normální 21 6" xfId="4543"/>
    <cellStyle name="normální 21 6 2" xfId="12046"/>
    <cellStyle name="normální 21 6 3" xfId="19287"/>
    <cellStyle name="normální 21 6 4" xfId="20489"/>
    <cellStyle name="Normální 21 60" xfId="4544"/>
    <cellStyle name="Normální 21 60 2" xfId="12047"/>
    <cellStyle name="Normální 21 61" xfId="4545"/>
    <cellStyle name="Normální 21 61 2" xfId="12048"/>
    <cellStyle name="Normální 21 62" xfId="4546"/>
    <cellStyle name="Normální 21 62 2" xfId="12049"/>
    <cellStyle name="Normální 21 63" xfId="4547"/>
    <cellStyle name="Normální 21 63 2" xfId="12050"/>
    <cellStyle name="Normální 21 64" xfId="4548"/>
    <cellStyle name="Normální 21 64 2" xfId="12051"/>
    <cellStyle name="Normální 21 65" xfId="4549"/>
    <cellStyle name="Normální 21 65 2" xfId="12052"/>
    <cellStyle name="Normální 21 66" xfId="4550"/>
    <cellStyle name="Normální 21 66 2" xfId="12053"/>
    <cellStyle name="Normální 21 67" xfId="4551"/>
    <cellStyle name="Normální 21 67 2" xfId="12054"/>
    <cellStyle name="Normální 21 68" xfId="4552"/>
    <cellStyle name="Normální 21 68 2" xfId="12055"/>
    <cellStyle name="Normální 21 69" xfId="4553"/>
    <cellStyle name="Normální 21 69 2" xfId="12056"/>
    <cellStyle name="normální 21 7" xfId="4554"/>
    <cellStyle name="normální 21 7 2" xfId="12057"/>
    <cellStyle name="normální 21 7 3" xfId="19288"/>
    <cellStyle name="normální 21 7 4" xfId="20490"/>
    <cellStyle name="Normální 21 70" xfId="4555"/>
    <cellStyle name="Normální 21 70 2" xfId="12058"/>
    <cellStyle name="Normální 21 71" xfId="11983"/>
    <cellStyle name="Normální 21 72" xfId="18968"/>
    <cellStyle name="Normální 21 73" xfId="19253"/>
    <cellStyle name="Normální 21 74" xfId="20438"/>
    <cellStyle name="Normální 21 75" xfId="20784"/>
    <cellStyle name="Normální 21 76" xfId="19777"/>
    <cellStyle name="Normální 21 77" xfId="19989"/>
    <cellStyle name="Normální 21 78" xfId="19666"/>
    <cellStyle name="Normální 21 79" xfId="20038"/>
    <cellStyle name="normální 21 8" xfId="4556"/>
    <cellStyle name="normální 21 8 2" xfId="12059"/>
    <cellStyle name="normální 21 8 3" xfId="19289"/>
    <cellStyle name="normální 21 8 4" xfId="20491"/>
    <cellStyle name="Normální 21 80" xfId="19878"/>
    <cellStyle name="Normální 21 81" xfId="21545"/>
    <cellStyle name="Normální 21 82" xfId="21032"/>
    <cellStyle name="Normální 21 83" xfId="20978"/>
    <cellStyle name="Normální 21 84" xfId="20825"/>
    <cellStyle name="Normální 21 85" xfId="19757"/>
    <cellStyle name="Normální 21 85 2" xfId="20811"/>
    <cellStyle name="Normální 21 86" xfId="19749"/>
    <cellStyle name="Normální 21 87" xfId="19875"/>
    <cellStyle name="Normální 21 88" xfId="21779"/>
    <cellStyle name="Normální 21 89" xfId="21980"/>
    <cellStyle name="normální 21 9" xfId="4557"/>
    <cellStyle name="normální 21 9 2" xfId="12060"/>
    <cellStyle name="normální 21 9 3" xfId="19290"/>
    <cellStyle name="normální 21 9 4" xfId="20492"/>
    <cellStyle name="Normální 21 90" xfId="21933"/>
    <cellStyle name="Normální 21 91" xfId="21912"/>
    <cellStyle name="Normální 21 92" xfId="21836"/>
    <cellStyle name="Normální 21 93" xfId="21915"/>
    <cellStyle name="Normální 21 94" xfId="21896"/>
    <cellStyle name="normální 21_DTI popisovník_091102" xfId="4558"/>
    <cellStyle name="Normální 210" xfId="4559"/>
    <cellStyle name="Normální 210 2" xfId="12061"/>
    <cellStyle name="Normální 210 3" xfId="20493"/>
    <cellStyle name="Normální 211" xfId="4560"/>
    <cellStyle name="Normální 211 2" xfId="12062"/>
    <cellStyle name="Normální 211 3" xfId="20494"/>
    <cellStyle name="Normální 212" xfId="4561"/>
    <cellStyle name="Normální 212 2" xfId="12063"/>
    <cellStyle name="Normální 212 3" xfId="20495"/>
    <cellStyle name="Normální 213" xfId="4562"/>
    <cellStyle name="Normální 213 2" xfId="12064"/>
    <cellStyle name="Normální 213 3" xfId="20496"/>
    <cellStyle name="Normální 214" xfId="4563"/>
    <cellStyle name="Normální 214 2" xfId="12065"/>
    <cellStyle name="Normální 214 3" xfId="20497"/>
    <cellStyle name="Normální 215" xfId="4564"/>
    <cellStyle name="Normální 215 2" xfId="12066"/>
    <cellStyle name="Normální 215 3" xfId="20498"/>
    <cellStyle name="Normální 216" xfId="4565"/>
    <cellStyle name="Normální 216 2" xfId="12067"/>
    <cellStyle name="Normální 216 3" xfId="20499"/>
    <cellStyle name="Normální 217" xfId="4566"/>
    <cellStyle name="Normální 217 2" xfId="12068"/>
    <cellStyle name="Normální 217 3" xfId="20500"/>
    <cellStyle name="Normální 218" xfId="4567"/>
    <cellStyle name="Normální 218 2" xfId="12069"/>
    <cellStyle name="Normální 218 3" xfId="20501"/>
    <cellStyle name="Normální 219" xfId="4568"/>
    <cellStyle name="Normální 219 2" xfId="12070"/>
    <cellStyle name="Normální 219 3" xfId="20502"/>
    <cellStyle name="Normální 22" xfId="4569"/>
    <cellStyle name="Normální 22 10" xfId="4570"/>
    <cellStyle name="Normální 22 10 2" xfId="12072"/>
    <cellStyle name="Normální 22 10 3" xfId="20504"/>
    <cellStyle name="Normální 22 11" xfId="4571"/>
    <cellStyle name="Normální 22 11 2" xfId="12073"/>
    <cellStyle name="Normální 22 12" xfId="12071"/>
    <cellStyle name="Normální 22 13" xfId="19291"/>
    <cellStyle name="Normální 22 14" xfId="20503"/>
    <cellStyle name="normální 22 2" xfId="4572"/>
    <cellStyle name="normální 22 2 2" xfId="4573"/>
    <cellStyle name="normální 22 2 2 2" xfId="12075"/>
    <cellStyle name="normální 22 2 2 3" xfId="19293"/>
    <cellStyle name="normální 22 2 2 4" xfId="20506"/>
    <cellStyle name="normální 22 2 3" xfId="4574"/>
    <cellStyle name="normální 22 2 3 2" xfId="12076"/>
    <cellStyle name="normální 22 2 4" xfId="12074"/>
    <cellStyle name="normální 22 2 5" xfId="19292"/>
    <cellStyle name="normální 22 2 6" xfId="20505"/>
    <cellStyle name="normální 22 3" xfId="4575"/>
    <cellStyle name="normální 22 3 10" xfId="4576"/>
    <cellStyle name="normální 22 3 10 2" xfId="12078"/>
    <cellStyle name="normální 22 3 11" xfId="12077"/>
    <cellStyle name="normální 22 3 12" xfId="19294"/>
    <cellStyle name="normální 22 3 13" xfId="20507"/>
    <cellStyle name="normální 22 3 2" xfId="4577"/>
    <cellStyle name="normální 22 3 2 2" xfId="12079"/>
    <cellStyle name="normální 22 3 2 3" xfId="19295"/>
    <cellStyle name="normální 22 3 2 4" xfId="20508"/>
    <cellStyle name="Normální 22 3 3" xfId="4578"/>
    <cellStyle name="Normální 22 3 3 2" xfId="12080"/>
    <cellStyle name="Normální 22 3 3 3" xfId="19296"/>
    <cellStyle name="Normální 22 3 3 4" xfId="20509"/>
    <cellStyle name="normální 22 3 4" xfId="4579"/>
    <cellStyle name="normální 22 3 4 2" xfId="12081"/>
    <cellStyle name="normální 22 3 5" xfId="4580"/>
    <cellStyle name="normální 22 3 5 2" xfId="12082"/>
    <cellStyle name="normální 22 3 6" xfId="4581"/>
    <cellStyle name="normální 22 3 6 2" xfId="12083"/>
    <cellStyle name="normální 22 3 7" xfId="4582"/>
    <cellStyle name="normální 22 3 7 2" xfId="12084"/>
    <cellStyle name="normální 22 3 8" xfId="4583"/>
    <cellStyle name="normální 22 3 8 2" xfId="12085"/>
    <cellStyle name="normální 22 3 9" xfId="4584"/>
    <cellStyle name="normální 22 3 9 2" xfId="12086"/>
    <cellStyle name="normální 22 4" xfId="4585"/>
    <cellStyle name="normální 22 4 10" xfId="19933"/>
    <cellStyle name="normální 22 4 11" xfId="21577"/>
    <cellStyle name="normální 22 4 12" xfId="21578"/>
    <cellStyle name="Normální 22 4 2" xfId="4586"/>
    <cellStyle name="Normální 22 4 2 2" xfId="12088"/>
    <cellStyle name="Normální 22 4 2 3" xfId="19298"/>
    <cellStyle name="Normální 22 4 2 4" xfId="20511"/>
    <cellStyle name="normální 22 4 3" xfId="12087"/>
    <cellStyle name="normální 22 4 4" xfId="18969"/>
    <cellStyle name="normální 22 4 5" xfId="19297"/>
    <cellStyle name="normální 22 4 6" xfId="20510"/>
    <cellStyle name="normální 22 4 7" xfId="20783"/>
    <cellStyle name="normální 22 4 8" xfId="19778"/>
    <cellStyle name="normální 22 4 9" xfId="19987"/>
    <cellStyle name="Normální 22 5" xfId="4587"/>
    <cellStyle name="Normální 22 5 2" xfId="12089"/>
    <cellStyle name="Normální 22 5 3" xfId="20512"/>
    <cellStyle name="Normální 22 6" xfId="4588"/>
    <cellStyle name="Normální 22 6 2" xfId="12090"/>
    <cellStyle name="Normální 22 6 3" xfId="20513"/>
    <cellStyle name="Normální 22 7" xfId="4589"/>
    <cellStyle name="Normální 22 7 2" xfId="12091"/>
    <cellStyle name="Normální 22 7 3" xfId="20514"/>
    <cellStyle name="Normální 22 8" xfId="4590"/>
    <cellStyle name="Normální 22 8 2" xfId="12092"/>
    <cellStyle name="Normální 22 8 3" xfId="20515"/>
    <cellStyle name="Normální 22 9" xfId="4591"/>
    <cellStyle name="Normální 22 9 2" xfId="12093"/>
    <cellStyle name="Normální 22 9 3" xfId="20516"/>
    <cellStyle name="Normální 220" xfId="4592"/>
    <cellStyle name="Normální 220 2" xfId="12094"/>
    <cellStyle name="Normální 220 3" xfId="20517"/>
    <cellStyle name="Normální 221" xfId="4593"/>
    <cellStyle name="Normální 221 2" xfId="12095"/>
    <cellStyle name="Normální 221 3" xfId="20518"/>
    <cellStyle name="Normální 222" xfId="4594"/>
    <cellStyle name="Normální 222 2" xfId="12096"/>
    <cellStyle name="Normální 222 3" xfId="20519"/>
    <cellStyle name="Normální 223" xfId="4595"/>
    <cellStyle name="Normální 223 2" xfId="12097"/>
    <cellStyle name="Normální 223 3" xfId="20520"/>
    <cellStyle name="Normální 224" xfId="4596"/>
    <cellStyle name="Normální 224 2" xfId="12098"/>
    <cellStyle name="Normální 224 3" xfId="20521"/>
    <cellStyle name="Normální 225" xfId="4597"/>
    <cellStyle name="Normální 225 2" xfId="12099"/>
    <cellStyle name="Normální 225 3" xfId="19299"/>
    <cellStyle name="Normální 225 3 2" xfId="21428"/>
    <cellStyle name="Normální 225 3 2 2" xfId="22876"/>
    <cellStyle name="Normální 225 3 2 2 2" xfId="24967"/>
    <cellStyle name="Normální 225 3 2 2 2 2" xfId="30138"/>
    <cellStyle name="Normální 225 3 2 2 3" xfId="28068"/>
    <cellStyle name="Normální 225 3 2 3" xfId="23899"/>
    <cellStyle name="Normální 225 3 2 3 2" xfId="29070"/>
    <cellStyle name="Normální 225 3 2 4" xfId="27000"/>
    <cellStyle name="Normální 225 3 3" xfId="21109"/>
    <cellStyle name="Normální 225 3 3 2" xfId="22562"/>
    <cellStyle name="Normální 225 3 3 2 2" xfId="24653"/>
    <cellStyle name="Normální 225 3 3 2 2 2" xfId="29824"/>
    <cellStyle name="Normální 225 3 3 2 3" xfId="27754"/>
    <cellStyle name="Normální 225 3 3 3" xfId="23581"/>
    <cellStyle name="Normální 225 3 3 3 2" xfId="28752"/>
    <cellStyle name="Normální 225 3 3 4" xfId="26682"/>
    <cellStyle name="Normální 225 3 4" xfId="21045"/>
    <cellStyle name="Normální 225 3 4 2" xfId="22199"/>
    <cellStyle name="Normální 225 3 4 2 2" xfId="24304"/>
    <cellStyle name="Normální 225 3 4 2 2 2" xfId="29475"/>
    <cellStyle name="Normální 225 3 4 2 3" xfId="27405"/>
    <cellStyle name="Normální 225 3 4 3" xfId="23552"/>
    <cellStyle name="Normální 225 3 4 3 2" xfId="28723"/>
    <cellStyle name="Normální 225 3 4 4" xfId="26653"/>
    <cellStyle name="Normální 225 3 5" xfId="22023"/>
    <cellStyle name="Normální 225 3 5 2" xfId="24130"/>
    <cellStyle name="Normální 225 3 5 2 2" xfId="29301"/>
    <cellStyle name="Normální 225 3 5 3" xfId="27231"/>
    <cellStyle name="Normální 225 3 6" xfId="23095"/>
    <cellStyle name="Normální 225 3 6 2" xfId="28266"/>
    <cellStyle name="Normální 225 3 7" xfId="26196"/>
    <cellStyle name="Normální 225 4" xfId="20522"/>
    <cellStyle name="Normální 225 5" xfId="21256"/>
    <cellStyle name="Normální 225 5 2" xfId="22704"/>
    <cellStyle name="Normální 225 5 2 2" xfId="24795"/>
    <cellStyle name="Normální 225 5 2 2 2" xfId="29966"/>
    <cellStyle name="Normální 225 5 2 3" xfId="27896"/>
    <cellStyle name="Normální 225 5 3" xfId="23727"/>
    <cellStyle name="Normální 225 5 3 2" xfId="28898"/>
    <cellStyle name="Normální 225 5 4" xfId="26828"/>
    <cellStyle name="Normální 225 6" xfId="19779"/>
    <cellStyle name="Normální 225 6 2" xfId="22350"/>
    <cellStyle name="Normální 225 6 2 2" xfId="24453"/>
    <cellStyle name="Normální 225 6 2 2 2" xfId="29624"/>
    <cellStyle name="Normální 225 6 2 3" xfId="27554"/>
    <cellStyle name="Normální 225 6 3" xfId="23276"/>
    <cellStyle name="Normální 225 6 3 2" xfId="28447"/>
    <cellStyle name="Normální 225 6 4" xfId="26377"/>
    <cellStyle name="Normální 226" xfId="4598"/>
    <cellStyle name="Normální 226 2" xfId="12100"/>
    <cellStyle name="Normální 227" xfId="4599"/>
    <cellStyle name="Normální 227 2" xfId="12101"/>
    <cellStyle name="Normální 228" xfId="4600"/>
    <cellStyle name="Normální 228 2" xfId="12102"/>
    <cellStyle name="Normální 229" xfId="4601"/>
    <cellStyle name="Normální 229 2" xfId="12103"/>
    <cellStyle name="Normální 23" xfId="4602"/>
    <cellStyle name="Normální 23 10" xfId="4603"/>
    <cellStyle name="Normální 23 10 2" xfId="12105"/>
    <cellStyle name="Normální 23 10 3" xfId="20524"/>
    <cellStyle name="Normální 23 11" xfId="4604"/>
    <cellStyle name="Normální 23 11 2" xfId="12106"/>
    <cellStyle name="normální 23 12" xfId="4605"/>
    <cellStyle name="normální 23 12 2" xfId="12107"/>
    <cellStyle name="normální 23 13" xfId="4606"/>
    <cellStyle name="normální 23 13 2" xfId="12108"/>
    <cellStyle name="normální 23 14" xfId="4607"/>
    <cellStyle name="normální 23 14 2" xfId="12109"/>
    <cellStyle name="normální 23 15" xfId="4608"/>
    <cellStyle name="normální 23 15 2" xfId="12110"/>
    <cellStyle name="normální 23 16" xfId="4609"/>
    <cellStyle name="normální 23 16 2" xfId="12111"/>
    <cellStyle name="Normální 23 17" xfId="12104"/>
    <cellStyle name="Normální 23 18" xfId="19300"/>
    <cellStyle name="Normální 23 19" xfId="20523"/>
    <cellStyle name="normální 23 2" xfId="4610"/>
    <cellStyle name="normální 23 2 2" xfId="4611"/>
    <cellStyle name="normální 23 2 2 2" xfId="12113"/>
    <cellStyle name="normální 23 2 2 3" xfId="19302"/>
    <cellStyle name="normální 23 2 2 4" xfId="20526"/>
    <cellStyle name="normální 23 2 3" xfId="4612"/>
    <cellStyle name="normální 23 2 3 2" xfId="4613"/>
    <cellStyle name="normální 23 2 3 2 2" xfId="12115"/>
    <cellStyle name="normální 23 2 3 2 3" xfId="19304"/>
    <cellStyle name="normální 23 2 3 2 4" xfId="20528"/>
    <cellStyle name="normální 23 2 3 3" xfId="4614"/>
    <cellStyle name="normální 23 2 3 3 2" xfId="12116"/>
    <cellStyle name="normální 23 2 3 4" xfId="12114"/>
    <cellStyle name="normální 23 2 3 5" xfId="19303"/>
    <cellStyle name="normální 23 2 3 6" xfId="20527"/>
    <cellStyle name="normální 23 2 4" xfId="4615"/>
    <cellStyle name="normální 23 2 4 2" xfId="12117"/>
    <cellStyle name="normální 23 2 4 3" xfId="19305"/>
    <cellStyle name="normální 23 2 4 4" xfId="20529"/>
    <cellStyle name="normální 23 2 5" xfId="4616"/>
    <cellStyle name="normální 23 2 5 2" xfId="4617"/>
    <cellStyle name="normální 23 2 5 2 2" xfId="12119"/>
    <cellStyle name="normální 23 2 5 2 3" xfId="19307"/>
    <cellStyle name="normální 23 2 5 2 4" xfId="20531"/>
    <cellStyle name="normální 23 2 5 3" xfId="12118"/>
    <cellStyle name="normální 23 2 5 4" xfId="19306"/>
    <cellStyle name="normální 23 2 5 5" xfId="20530"/>
    <cellStyle name="normální 23 2 6" xfId="4618"/>
    <cellStyle name="normální 23 2 6 2" xfId="12120"/>
    <cellStyle name="normální 23 2 7" xfId="12112"/>
    <cellStyle name="normální 23 2 8" xfId="19301"/>
    <cellStyle name="normální 23 2 9" xfId="20525"/>
    <cellStyle name="Normální 23 20" xfId="19780"/>
    <cellStyle name="Normální 23 21" xfId="19986"/>
    <cellStyle name="Normální 23 22" xfId="20962"/>
    <cellStyle name="Normální 23 23" xfId="20982"/>
    <cellStyle name="Normální 23 24" xfId="20012"/>
    <cellStyle name="Normální 23 25" xfId="20781"/>
    <cellStyle name="Normální 23 26" xfId="20872"/>
    <cellStyle name="Normální 23 27" xfId="21600"/>
    <cellStyle name="Normální 23 28" xfId="20900"/>
    <cellStyle name="Normální 23 29" xfId="20856"/>
    <cellStyle name="normální 23 3" xfId="4619"/>
    <cellStyle name="normální 23 3 2" xfId="4620"/>
    <cellStyle name="normální 23 3 2 2" xfId="12122"/>
    <cellStyle name="normální 23 3 2 3" xfId="19309"/>
    <cellStyle name="normální 23 3 2 4" xfId="20534"/>
    <cellStyle name="normální 23 3 3" xfId="4621"/>
    <cellStyle name="normální 23 3 3 2" xfId="12123"/>
    <cellStyle name="normální 23 3 4" xfId="12121"/>
    <cellStyle name="normální 23 3 5" xfId="19308"/>
    <cellStyle name="normální 23 3 6" xfId="20533"/>
    <cellStyle name="Normální 23 30" xfId="21930"/>
    <cellStyle name="normální 23 4" xfId="4622"/>
    <cellStyle name="normální 23 4 10" xfId="19934"/>
    <cellStyle name="normální 23 4 11" xfId="20886"/>
    <cellStyle name="normální 23 4 12" xfId="20941"/>
    <cellStyle name="Normální 23 4 2" xfId="4623"/>
    <cellStyle name="Normální 23 4 2 2" xfId="12125"/>
    <cellStyle name="Normální 23 4 2 3" xfId="19311"/>
    <cellStyle name="Normální 23 4 2 4" xfId="20536"/>
    <cellStyle name="normální 23 4 3" xfId="12124"/>
    <cellStyle name="normální 23 4 4" xfId="18970"/>
    <cellStyle name="normální 23 4 5" xfId="19310"/>
    <cellStyle name="normální 23 4 6" xfId="20535"/>
    <cellStyle name="normální 23 4 7" xfId="20782"/>
    <cellStyle name="normální 23 4 8" xfId="19781"/>
    <cellStyle name="normální 23 4 9" xfId="21015"/>
    <cellStyle name="Normální 23 5" xfId="4624"/>
    <cellStyle name="Normální 23 5 2" xfId="4625"/>
    <cellStyle name="Normální 23 5 2 2" xfId="12127"/>
    <cellStyle name="Normální 23 5 2 3" xfId="19312"/>
    <cellStyle name="Normální 23 5 2 4" xfId="20538"/>
    <cellStyle name="Normální 23 5 3" xfId="12126"/>
    <cellStyle name="Normální 23 5 4" xfId="20537"/>
    <cellStyle name="Normální 23 6" xfId="4626"/>
    <cellStyle name="Normální 23 6 2" xfId="12128"/>
    <cellStyle name="Normální 23 6 3" xfId="20539"/>
    <cellStyle name="Normální 23 7" xfId="4627"/>
    <cellStyle name="Normální 23 7 2" xfId="12129"/>
    <cellStyle name="Normální 23 7 3" xfId="20540"/>
    <cellStyle name="Normální 23 8" xfId="4628"/>
    <cellStyle name="Normální 23 8 2" xfId="12130"/>
    <cellStyle name="Normální 23 8 3" xfId="20541"/>
    <cellStyle name="Normální 23 9" xfId="4629"/>
    <cellStyle name="Normální 23 9 2" xfId="12131"/>
    <cellStyle name="Normální 23 9 3" xfId="20542"/>
    <cellStyle name="Normální 230" xfId="4630"/>
    <cellStyle name="Normální 230 2" xfId="12132"/>
    <cellStyle name="Normální 231" xfId="4631"/>
    <cellStyle name="Normální 231 2" xfId="12133"/>
    <cellStyle name="Normální 232" xfId="4632"/>
    <cellStyle name="Normální 232 2" xfId="12134"/>
    <cellStyle name="Normální 233" xfId="4633"/>
    <cellStyle name="Normální 233 2" xfId="12135"/>
    <cellStyle name="Normální 234" xfId="4634"/>
    <cellStyle name="Normální 234 2" xfId="12136"/>
    <cellStyle name="Normální 235" xfId="4635"/>
    <cellStyle name="Normální 235 2" xfId="12137"/>
    <cellStyle name="Normální 236" xfId="4636"/>
    <cellStyle name="Normální 236 2" xfId="12138"/>
    <cellStyle name="Normální 237" xfId="4637"/>
    <cellStyle name="Normální 237 2" xfId="12139"/>
    <cellStyle name="Normální 238" xfId="4638"/>
    <cellStyle name="Normální 238 2" xfId="12140"/>
    <cellStyle name="Normální 239" xfId="4639"/>
    <cellStyle name="Normální 239 2" xfId="12141"/>
    <cellStyle name="Normální 24" xfId="4640"/>
    <cellStyle name="Normální 24 10" xfId="4641"/>
    <cellStyle name="Normální 24 10 2" xfId="12143"/>
    <cellStyle name="Normální 24 10 3" xfId="20544"/>
    <cellStyle name="Normální 24 11" xfId="4642"/>
    <cellStyle name="Normální 24 11 2" xfId="12144"/>
    <cellStyle name="normální 24 12" xfId="4643"/>
    <cellStyle name="normální 24 12 2" xfId="12145"/>
    <cellStyle name="normální 24 13" xfId="4644"/>
    <cellStyle name="normální 24 13 2" xfId="12146"/>
    <cellStyle name="normální 24 14" xfId="4645"/>
    <cellStyle name="normální 24 14 2" xfId="12147"/>
    <cellStyle name="normální 24 15" xfId="4646"/>
    <cellStyle name="normální 24 15 2" xfId="12148"/>
    <cellStyle name="normální 24 16" xfId="4647"/>
    <cellStyle name="normální 24 16 2" xfId="12149"/>
    <cellStyle name="Normální 24 17" xfId="12142"/>
    <cellStyle name="Normální 24 18" xfId="19313"/>
    <cellStyle name="Normální 24 19" xfId="20543"/>
    <cellStyle name="normální 24 2" xfId="4648"/>
    <cellStyle name="normální 24 2 2" xfId="4649"/>
    <cellStyle name="normální 24 2 2 2" xfId="12151"/>
    <cellStyle name="normální 24 2 2 3" xfId="19315"/>
    <cellStyle name="normální 24 2 2 4" xfId="20546"/>
    <cellStyle name="normální 24 2 3" xfId="4650"/>
    <cellStyle name="normální 24 2 3 2" xfId="4651"/>
    <cellStyle name="normální 24 2 3 2 2" xfId="12153"/>
    <cellStyle name="normální 24 2 3 2 3" xfId="19317"/>
    <cellStyle name="normální 24 2 3 2 4" xfId="20548"/>
    <cellStyle name="normální 24 2 3 3" xfId="4652"/>
    <cellStyle name="normální 24 2 3 3 2" xfId="12154"/>
    <cellStyle name="normální 24 2 3 4" xfId="12152"/>
    <cellStyle name="normální 24 2 3 5" xfId="19316"/>
    <cellStyle name="normální 24 2 3 6" xfId="20547"/>
    <cellStyle name="normální 24 2 4" xfId="4653"/>
    <cellStyle name="normální 24 2 4 2" xfId="12155"/>
    <cellStyle name="normální 24 2 4 3" xfId="19318"/>
    <cellStyle name="normální 24 2 4 4" xfId="20549"/>
    <cellStyle name="normální 24 2 5" xfId="4654"/>
    <cellStyle name="normální 24 2 5 2" xfId="4655"/>
    <cellStyle name="normální 24 2 5 2 2" xfId="12157"/>
    <cellStyle name="normální 24 2 5 2 3" xfId="19320"/>
    <cellStyle name="normální 24 2 5 2 4" xfId="20551"/>
    <cellStyle name="normální 24 2 5 3" xfId="12156"/>
    <cellStyle name="normální 24 2 5 4" xfId="19319"/>
    <cellStyle name="normální 24 2 5 5" xfId="20550"/>
    <cellStyle name="normální 24 2 6" xfId="4656"/>
    <cellStyle name="normální 24 2 6 2" xfId="12158"/>
    <cellStyle name="normální 24 2 7" xfId="12150"/>
    <cellStyle name="normální 24 2 8" xfId="19314"/>
    <cellStyle name="normální 24 2 9" xfId="20545"/>
    <cellStyle name="Normální 24 20" xfId="19782"/>
    <cellStyle name="Normální 24 21" xfId="21014"/>
    <cellStyle name="Normální 24 22" xfId="19935"/>
    <cellStyle name="Normální 24 23" xfId="21102"/>
    <cellStyle name="Normální 24 24" xfId="21038"/>
    <cellStyle name="Normální 24 25" xfId="19874"/>
    <cellStyle name="Normální 24 26" xfId="19890"/>
    <cellStyle name="Normální 24 27" xfId="21537"/>
    <cellStyle name="Normální 24 28" xfId="21108"/>
    <cellStyle name="Normální 24 29" xfId="21064"/>
    <cellStyle name="normální 24 3" xfId="4657"/>
    <cellStyle name="normální 24 3 2" xfId="4658"/>
    <cellStyle name="normální 24 3 2 2" xfId="12160"/>
    <cellStyle name="normální 24 3 2 3" xfId="19322"/>
    <cellStyle name="normální 24 3 2 4" xfId="20553"/>
    <cellStyle name="normální 24 3 3" xfId="4659"/>
    <cellStyle name="normální 24 3 3 2" xfId="12161"/>
    <cellStyle name="normální 24 3 4" xfId="12159"/>
    <cellStyle name="normální 24 3 5" xfId="19321"/>
    <cellStyle name="normální 24 3 6" xfId="20552"/>
    <cellStyle name="Normální 24 30" xfId="21772"/>
    <cellStyle name="normální 24 4" xfId="4660"/>
    <cellStyle name="normální 24 4 10" xfId="19668"/>
    <cellStyle name="normální 24 4 11" xfId="19753"/>
    <cellStyle name="normální 24 4 12" xfId="20862"/>
    <cellStyle name="Normální 24 4 2" xfId="4661"/>
    <cellStyle name="Normální 24 4 2 2" xfId="12163"/>
    <cellStyle name="Normální 24 4 2 3" xfId="19324"/>
    <cellStyle name="Normální 24 4 2 4" xfId="20555"/>
    <cellStyle name="normální 24 4 3" xfId="12162"/>
    <cellStyle name="normální 24 4 4" xfId="18971"/>
    <cellStyle name="normální 24 4 5" xfId="19323"/>
    <cellStyle name="normální 24 4 6" xfId="20554"/>
    <cellStyle name="normální 24 4 7" xfId="20780"/>
    <cellStyle name="normální 24 4 8" xfId="19783"/>
    <cellStyle name="normální 24 4 9" xfId="21013"/>
    <cellStyle name="Normální 24 5" xfId="4662"/>
    <cellStyle name="Normální 24 5 2" xfId="4663"/>
    <cellStyle name="Normální 24 5 2 2" xfId="12165"/>
    <cellStyle name="Normální 24 5 2 3" xfId="19325"/>
    <cellStyle name="Normální 24 5 2 4" xfId="20557"/>
    <cellStyle name="Normální 24 5 3" xfId="12164"/>
    <cellStyle name="Normální 24 5 4" xfId="20556"/>
    <cellStyle name="Normální 24 6" xfId="4664"/>
    <cellStyle name="Normální 24 6 2" xfId="12166"/>
    <cellStyle name="Normální 24 6 3" xfId="20558"/>
    <cellStyle name="Normální 24 7" xfId="4665"/>
    <cellStyle name="Normální 24 7 2" xfId="12167"/>
    <cellStyle name="Normální 24 7 3" xfId="20559"/>
    <cellStyle name="Normální 24 8" xfId="4666"/>
    <cellStyle name="Normální 24 8 2" xfId="12168"/>
    <cellStyle name="Normální 24 8 3" xfId="20560"/>
    <cellStyle name="Normální 24 9" xfId="4667"/>
    <cellStyle name="Normální 24 9 2" xfId="12169"/>
    <cellStyle name="Normální 24 9 3" xfId="20561"/>
    <cellStyle name="Normální 240" xfId="4668"/>
    <cellStyle name="Normální 240 2" xfId="12170"/>
    <cellStyle name="Normální 241" xfId="4669"/>
    <cellStyle name="Normální 241 2" xfId="12171"/>
    <cellStyle name="Normální 242" xfId="4670"/>
    <cellStyle name="Normální 242 2" xfId="12172"/>
    <cellStyle name="Normální 243" xfId="4671"/>
    <cellStyle name="Normální 243 2" xfId="12173"/>
    <cellStyle name="Normální 244" xfId="4672"/>
    <cellStyle name="Normální 244 2" xfId="12174"/>
    <cellStyle name="Normální 245" xfId="4673"/>
    <cellStyle name="Normální 245 2" xfId="12175"/>
    <cellStyle name="Normální 246" xfId="4674"/>
    <cellStyle name="Normální 246 2" xfId="12176"/>
    <cellStyle name="Normální 247" xfId="4675"/>
    <cellStyle name="Normální 247 2" xfId="12177"/>
    <cellStyle name="Normální 248" xfId="4676"/>
    <cellStyle name="Normální 248 2" xfId="12178"/>
    <cellStyle name="Normální 249" xfId="4677"/>
    <cellStyle name="Normální 249 2" xfId="12179"/>
    <cellStyle name="Normální 25" xfId="4678"/>
    <cellStyle name="Normální 25 10" xfId="4679"/>
    <cellStyle name="Normální 25 10 2" xfId="12181"/>
    <cellStyle name="Normální 25 10 3" xfId="20563"/>
    <cellStyle name="Normální 25 11" xfId="4680"/>
    <cellStyle name="Normální 25 11 2" xfId="12182"/>
    <cellStyle name="normální 25 12" xfId="4681"/>
    <cellStyle name="normální 25 12 2" xfId="12183"/>
    <cellStyle name="normální 25 13" xfId="4682"/>
    <cellStyle name="normální 25 13 2" xfId="12184"/>
    <cellStyle name="normální 25 14" xfId="4683"/>
    <cellStyle name="normální 25 14 2" xfId="12185"/>
    <cellStyle name="normální 25 15" xfId="4684"/>
    <cellStyle name="normální 25 15 2" xfId="12186"/>
    <cellStyle name="normální 25 16" xfId="4685"/>
    <cellStyle name="normální 25 16 2" xfId="12187"/>
    <cellStyle name="Normální 25 17" xfId="12180"/>
    <cellStyle name="Normální 25 18" xfId="19326"/>
    <cellStyle name="Normální 25 19" xfId="20562"/>
    <cellStyle name="normální 25 2" xfId="4686"/>
    <cellStyle name="normální 25 2 2" xfId="4687"/>
    <cellStyle name="normální 25 2 2 2" xfId="12189"/>
    <cellStyle name="normální 25 2 2 3" xfId="19328"/>
    <cellStyle name="normální 25 2 2 4" xfId="20565"/>
    <cellStyle name="normální 25 2 3" xfId="4688"/>
    <cellStyle name="normální 25 2 3 2" xfId="4689"/>
    <cellStyle name="normální 25 2 3 2 2" xfId="12191"/>
    <cellStyle name="normální 25 2 3 2 3" xfId="19330"/>
    <cellStyle name="normální 25 2 3 2 4" xfId="20567"/>
    <cellStyle name="normální 25 2 3 3" xfId="4690"/>
    <cellStyle name="normální 25 2 3 3 2" xfId="12192"/>
    <cellStyle name="normální 25 2 3 4" xfId="12190"/>
    <cellStyle name="normální 25 2 3 5" xfId="19329"/>
    <cellStyle name="normální 25 2 3 6" xfId="20566"/>
    <cellStyle name="normální 25 2 4" xfId="4691"/>
    <cellStyle name="normální 25 2 4 2" xfId="12193"/>
    <cellStyle name="normální 25 2 4 3" xfId="19331"/>
    <cellStyle name="normální 25 2 4 4" xfId="20568"/>
    <cellStyle name="normální 25 2 5" xfId="4692"/>
    <cellStyle name="normální 25 2 5 2" xfId="4693"/>
    <cellStyle name="normální 25 2 5 2 2" xfId="12195"/>
    <cellStyle name="normální 25 2 5 2 3" xfId="19333"/>
    <cellStyle name="normální 25 2 5 2 4" xfId="20570"/>
    <cellStyle name="normální 25 2 5 3" xfId="12194"/>
    <cellStyle name="normální 25 2 5 4" xfId="19332"/>
    <cellStyle name="normální 25 2 5 5" xfId="20569"/>
    <cellStyle name="normální 25 2 6" xfId="4694"/>
    <cellStyle name="normální 25 2 6 2" xfId="12196"/>
    <cellStyle name="normální 25 2 7" xfId="12188"/>
    <cellStyle name="normální 25 2 8" xfId="19327"/>
    <cellStyle name="normální 25 2 9" xfId="20564"/>
    <cellStyle name="Normální 25 20" xfId="19784"/>
    <cellStyle name="Normální 25 21" xfId="21012"/>
    <cellStyle name="Normální 25 22" xfId="19669"/>
    <cellStyle name="Normální 25 23" xfId="20981"/>
    <cellStyle name="Normální 25 24" xfId="19717"/>
    <cellStyle name="Normální 25 25" xfId="21008"/>
    <cellStyle name="Normální 25 26" xfId="20129"/>
    <cellStyle name="Normální 25 27" xfId="20044"/>
    <cellStyle name="Normální 25 28" xfId="19713"/>
    <cellStyle name="Normální 25 29" xfId="21542"/>
    <cellStyle name="normální 25 3" xfId="4695"/>
    <cellStyle name="normální 25 3 2" xfId="4696"/>
    <cellStyle name="normální 25 3 2 2" xfId="12198"/>
    <cellStyle name="normální 25 3 2 3" xfId="19335"/>
    <cellStyle name="normální 25 3 2 4" xfId="20572"/>
    <cellStyle name="normální 25 3 3" xfId="4697"/>
    <cellStyle name="normální 25 3 3 2" xfId="12199"/>
    <cellStyle name="normální 25 3 4" xfId="12197"/>
    <cellStyle name="normální 25 3 5" xfId="19334"/>
    <cellStyle name="normální 25 3 6" xfId="20571"/>
    <cellStyle name="Normální 25 30" xfId="21946"/>
    <cellStyle name="normální 25 4" xfId="4698"/>
    <cellStyle name="normální 25 4 10" xfId="19936"/>
    <cellStyle name="normální 25 4 11" xfId="20969"/>
    <cellStyle name="normální 25 4 12" xfId="19954"/>
    <cellStyle name="Normální 25 4 2" xfId="4699"/>
    <cellStyle name="Normální 25 4 2 2" xfId="12201"/>
    <cellStyle name="Normální 25 4 2 3" xfId="19337"/>
    <cellStyle name="Normální 25 4 2 4" xfId="20574"/>
    <cellStyle name="normální 25 4 3" xfId="12200"/>
    <cellStyle name="normální 25 4 4" xfId="18972"/>
    <cellStyle name="normální 25 4 5" xfId="19336"/>
    <cellStyle name="normální 25 4 6" xfId="20573"/>
    <cellStyle name="normální 25 4 7" xfId="20779"/>
    <cellStyle name="normální 25 4 8" xfId="19785"/>
    <cellStyle name="normální 25 4 9" xfId="21011"/>
    <cellStyle name="Normální 25 5" xfId="4700"/>
    <cellStyle name="Normální 25 5 2" xfId="4701"/>
    <cellStyle name="Normální 25 5 2 2" xfId="12203"/>
    <cellStyle name="Normální 25 5 2 3" xfId="19338"/>
    <cellStyle name="Normální 25 5 2 4" xfId="20576"/>
    <cellStyle name="Normální 25 5 3" xfId="12202"/>
    <cellStyle name="Normální 25 5 4" xfId="20575"/>
    <cellStyle name="Normální 25 6" xfId="4702"/>
    <cellStyle name="Normální 25 6 2" xfId="12204"/>
    <cellStyle name="Normální 25 6 3" xfId="20577"/>
    <cellStyle name="Normální 25 7" xfId="4703"/>
    <cellStyle name="Normální 25 7 2" xfId="12205"/>
    <cellStyle name="Normální 25 7 3" xfId="20578"/>
    <cellStyle name="Normální 25 8" xfId="4704"/>
    <cellStyle name="Normální 25 8 2" xfId="12206"/>
    <cellStyle name="Normální 25 8 3" xfId="20579"/>
    <cellStyle name="Normální 25 9" xfId="4705"/>
    <cellStyle name="Normální 25 9 2" xfId="12207"/>
    <cellStyle name="Normální 25 9 3" xfId="20580"/>
    <cellStyle name="Normální 250" xfId="4706"/>
    <cellStyle name="Normální 250 2" xfId="12208"/>
    <cellStyle name="Normální 251" xfId="4707"/>
    <cellStyle name="Normální 251 2" xfId="12209"/>
    <cellStyle name="Normální 252" xfId="4708"/>
    <cellStyle name="Normální 252 2" xfId="12210"/>
    <cellStyle name="Normální 253" xfId="4709"/>
    <cellStyle name="Normální 253 2" xfId="12211"/>
    <cellStyle name="Normální 254" xfId="4710"/>
    <cellStyle name="Normální 254 2" xfId="12212"/>
    <cellStyle name="Normální 255" xfId="4711"/>
    <cellStyle name="Normální 255 2" xfId="12213"/>
    <cellStyle name="Normální 256" xfId="4712"/>
    <cellStyle name="Normální 256 2" xfId="12214"/>
    <cellStyle name="Normální 256 3" xfId="20581"/>
    <cellStyle name="Normální 257" xfId="4713"/>
    <cellStyle name="Normální 257 2" xfId="12215"/>
    <cellStyle name="Normální 258" xfId="4714"/>
    <cellStyle name="Normální 258 2" xfId="12216"/>
    <cellStyle name="Normální 259" xfId="4715"/>
    <cellStyle name="Normální 259 2" xfId="12217"/>
    <cellStyle name="normální 26" xfId="4716"/>
    <cellStyle name="Normální 26 10" xfId="4717"/>
    <cellStyle name="Normální 26 10 2" xfId="12219"/>
    <cellStyle name="normální 26 11" xfId="12218"/>
    <cellStyle name="normální 26 12" xfId="18973"/>
    <cellStyle name="Normální 26 13" xfId="19339"/>
    <cellStyle name="normální 26 14" xfId="20582"/>
    <cellStyle name="normální 26 15" xfId="20778"/>
    <cellStyle name="Normální 26 16" xfId="19786"/>
    <cellStyle name="Normální 26 17" xfId="21010"/>
    <cellStyle name="Normální 26 18" xfId="19670"/>
    <cellStyle name="Normální 26 19" xfId="20036"/>
    <cellStyle name="normální 26 2" xfId="4718"/>
    <cellStyle name="normální 26 2 2" xfId="4719"/>
    <cellStyle name="normální 26 2 2 2" xfId="12221"/>
    <cellStyle name="normální 26 2 2 3" xfId="19341"/>
    <cellStyle name="normální 26 2 2 4" xfId="20584"/>
    <cellStyle name="normální 26 2 3" xfId="12220"/>
    <cellStyle name="normální 26 2 4" xfId="19340"/>
    <cellStyle name="normální 26 2 5" xfId="20583"/>
    <cellStyle name="Normální 26 20" xfId="20816"/>
    <cellStyle name="Normální 26 21" xfId="20051"/>
    <cellStyle name="Normální 26 22" xfId="20839"/>
    <cellStyle name="Normální 26 23" xfId="19671"/>
    <cellStyle name="Normální 26 24" xfId="21618"/>
    <cellStyle name="Normální 26 25" xfId="19968"/>
    <cellStyle name="normální 26 25 2" xfId="21112"/>
    <cellStyle name="Normální 26 26" xfId="21107"/>
    <cellStyle name="normální 26 27" xfId="21591"/>
    <cellStyle name="normální 26 28" xfId="21782"/>
    <cellStyle name="normální 26 29" xfId="21979"/>
    <cellStyle name="normální 26 3" xfId="4720"/>
    <cellStyle name="normální 26 3 2" xfId="4721"/>
    <cellStyle name="normální 26 3 2 2" xfId="12223"/>
    <cellStyle name="normální 26 3 2 3" xfId="20586"/>
    <cellStyle name="normální 26 3 3" xfId="12222"/>
    <cellStyle name="normální 26 3 4" xfId="19342"/>
    <cellStyle name="normální 26 3 5" xfId="20585"/>
    <cellStyle name="normální 26 30" xfId="21761"/>
    <cellStyle name="normální 26 31" xfId="21650"/>
    <cellStyle name="Normální 26 32" xfId="21901"/>
    <cellStyle name="normální 26 33" xfId="21645"/>
    <cellStyle name="normální 26 34" xfId="21647"/>
    <cellStyle name="normální 26 35" xfId="25069"/>
    <cellStyle name="normální 26 36" xfId="26037"/>
    <cellStyle name="normální 26 4" xfId="4722"/>
    <cellStyle name="normální 26 4 2" xfId="12224"/>
    <cellStyle name="normální 26 4 3" xfId="19343"/>
    <cellStyle name="normální 26 4 4" xfId="20587"/>
    <cellStyle name="Normální 26 5" xfId="4723"/>
    <cellStyle name="Normální 26 5 2" xfId="12225"/>
    <cellStyle name="Normální 26 6" xfId="4724"/>
    <cellStyle name="Normální 26 6 2" xfId="12226"/>
    <cellStyle name="Normální 26 7" xfId="4725"/>
    <cellStyle name="Normální 26 7 2" xfId="12227"/>
    <cellStyle name="Normální 26 8" xfId="4726"/>
    <cellStyle name="Normální 26 8 2" xfId="12228"/>
    <cellStyle name="Normální 26 9" xfId="4727"/>
    <cellStyle name="Normální 26 9 2" xfId="12229"/>
    <cellStyle name="Normální 260" xfId="4728"/>
    <cellStyle name="Normální 260 2" xfId="12230"/>
    <cellStyle name="Normální 261" xfId="4729"/>
    <cellStyle name="Normální 261 2" xfId="12231"/>
    <cellStyle name="Normální 262" xfId="4730"/>
    <cellStyle name="Normální 262 2" xfId="12232"/>
    <cellStyle name="Normální 263" xfId="4731"/>
    <cellStyle name="Normální 263 2" xfId="12233"/>
    <cellStyle name="Normální 264" xfId="4732"/>
    <cellStyle name="Normální 264 2" xfId="12234"/>
    <cellStyle name="Normální 265" xfId="4733"/>
    <cellStyle name="Normální 265 2" xfId="12235"/>
    <cellStyle name="Normální 266" xfId="4734"/>
    <cellStyle name="Normální 266 2" xfId="12236"/>
    <cellStyle name="Normální 267" xfId="4735"/>
    <cellStyle name="Normální 267 2" xfId="12237"/>
    <cellStyle name="Normální 268" xfId="4736"/>
    <cellStyle name="Normální 268 2" xfId="12238"/>
    <cellStyle name="Normální 269" xfId="11520"/>
    <cellStyle name="normální 27" xfId="4737"/>
    <cellStyle name="Normální 27 10" xfId="4738"/>
    <cellStyle name="Normální 27 10 2" xfId="12240"/>
    <cellStyle name="normální 27 11" xfId="12239"/>
    <cellStyle name="normální 27 12" xfId="18974"/>
    <cellStyle name="Normální 27 13" xfId="19344"/>
    <cellStyle name="normální 27 14" xfId="20588"/>
    <cellStyle name="normální 27 15" xfId="20777"/>
    <cellStyle name="Normální 27 16" xfId="19787"/>
    <cellStyle name="Normální 27 17" xfId="19982"/>
    <cellStyle name="Normální 27 18" xfId="20964"/>
    <cellStyle name="Normální 27 19" xfId="20851"/>
    <cellStyle name="normální 27 2" xfId="4739"/>
    <cellStyle name="normální 27 2 2" xfId="12241"/>
    <cellStyle name="normální 27 2 3" xfId="19345"/>
    <cellStyle name="normální 27 2 4" xfId="20589"/>
    <cellStyle name="Normální 27 20" xfId="20904"/>
    <cellStyle name="Normální 27 21" xfId="19881"/>
    <cellStyle name="Normální 27 22" xfId="20984"/>
    <cellStyle name="Normální 27 23" xfId="20009"/>
    <cellStyle name="Normální 27 24" xfId="21589"/>
    <cellStyle name="Normální 27 25" xfId="20744"/>
    <cellStyle name="normální 27 25 2" xfId="20395"/>
    <cellStyle name="Normální 27 26" xfId="19572"/>
    <cellStyle name="normální 27 27" xfId="20025"/>
    <cellStyle name="normální 27 28" xfId="21783"/>
    <cellStyle name="normální 27 29" xfId="21978"/>
    <cellStyle name="normální 27 3" xfId="4740"/>
    <cellStyle name="normální 27 3 2" xfId="12242"/>
    <cellStyle name="normální 27 3 3" xfId="19346"/>
    <cellStyle name="normální 27 3 4" xfId="20590"/>
    <cellStyle name="normální 27 30" xfId="21934"/>
    <cellStyle name="normální 27 31" xfId="21959"/>
    <cellStyle name="Normální 27 32" xfId="21806"/>
    <cellStyle name="normální 27 33" xfId="22024"/>
    <cellStyle name="normální 27 34" xfId="21789"/>
    <cellStyle name="normální 27 35" xfId="25070"/>
    <cellStyle name="normální 27 36" xfId="26038"/>
    <cellStyle name="normální 27 4" xfId="4741"/>
    <cellStyle name="normální 27 4 2" xfId="12243"/>
    <cellStyle name="normální 27 4 3" xfId="19347"/>
    <cellStyle name="normální 27 4 4" xfId="20591"/>
    <cellStyle name="Normální 27 5" xfId="4742"/>
    <cellStyle name="Normální 27 5 2" xfId="12244"/>
    <cellStyle name="Normální 27 6" xfId="4743"/>
    <cellStyle name="Normální 27 6 2" xfId="12245"/>
    <cellStyle name="Normální 27 7" xfId="4744"/>
    <cellStyle name="Normální 27 7 2" xfId="12246"/>
    <cellStyle name="Normální 27 8" xfId="4745"/>
    <cellStyle name="Normální 27 8 2" xfId="12247"/>
    <cellStyle name="Normální 27 9" xfId="4746"/>
    <cellStyle name="Normální 27 9 2" xfId="12248"/>
    <cellStyle name="Normální 270" xfId="11523"/>
    <cellStyle name="Normální 271" xfId="19014"/>
    <cellStyle name="Normální 272" xfId="19533"/>
    <cellStyle name="Normální 273" xfId="19524"/>
    <cellStyle name="Normální 274" xfId="19534"/>
    <cellStyle name="Normální 275" xfId="21082"/>
    <cellStyle name="Normální 276" xfId="21525"/>
    <cellStyle name="Normální 277" xfId="19899"/>
    <cellStyle name="Normální 278" xfId="20917"/>
    <cellStyle name="Normální 279" xfId="21502"/>
    <cellStyle name="normální 28" xfId="4747"/>
    <cellStyle name="Normální 28 10" xfId="4748"/>
    <cellStyle name="Normální 28 10 2" xfId="12250"/>
    <cellStyle name="normální 28 11" xfId="12249"/>
    <cellStyle name="normální 28 12" xfId="18975"/>
    <cellStyle name="Normální 28 13" xfId="19348"/>
    <cellStyle name="normální 28 14" xfId="20592"/>
    <cellStyle name="normální 28 15" xfId="20775"/>
    <cellStyle name="Normální 28 16" xfId="19788"/>
    <cellStyle name="Normální 28 17" xfId="19981"/>
    <cellStyle name="Normální 28 18" xfId="19937"/>
    <cellStyle name="Normální 28 19" xfId="20980"/>
    <cellStyle name="normální 28 2" xfId="4749"/>
    <cellStyle name="normální 28 2 2" xfId="12251"/>
    <cellStyle name="normální 28 2 3" xfId="19349"/>
    <cellStyle name="normální 28 2 4" xfId="20593"/>
    <cellStyle name="Normální 28 20" xfId="19718"/>
    <cellStyle name="Normální 28 21" xfId="20024"/>
    <cellStyle name="Normální 28 22" xfId="20019"/>
    <cellStyle name="Normální 28 23" xfId="21551"/>
    <cellStyle name="Normální 28 24" xfId="20021"/>
    <cellStyle name="Normální 28 25" xfId="19884"/>
    <cellStyle name="normální 28 25 2" xfId="21610"/>
    <cellStyle name="Normální 28 26" xfId="19958"/>
    <cellStyle name="normální 28 27" xfId="19923"/>
    <cellStyle name="normální 28 28" xfId="21784"/>
    <cellStyle name="normální 28 29" xfId="21886"/>
    <cellStyle name="normální 28 3" xfId="4750"/>
    <cellStyle name="normální 28 3 2" xfId="12252"/>
    <cellStyle name="normální 28 3 3" xfId="19350"/>
    <cellStyle name="normální 28 3 4" xfId="20594"/>
    <cellStyle name="normální 28 30" xfId="22416"/>
    <cellStyle name="normální 28 31" xfId="21629"/>
    <cellStyle name="Normální 28 32" xfId="21644"/>
    <cellStyle name="normální 28 33" xfId="22511"/>
    <cellStyle name="normální 28 34" xfId="21998"/>
    <cellStyle name="normální 28 35" xfId="25071"/>
    <cellStyle name="normální 28 36" xfId="26039"/>
    <cellStyle name="normální 28 4" xfId="4751"/>
    <cellStyle name="normální 28 4 2" xfId="12253"/>
    <cellStyle name="normální 28 4 3" xfId="19351"/>
    <cellStyle name="normální 28 4 4" xfId="20595"/>
    <cellStyle name="Normální 28 5" xfId="4752"/>
    <cellStyle name="Normální 28 5 2" xfId="12254"/>
    <cellStyle name="Normální 28 6" xfId="4753"/>
    <cellStyle name="Normální 28 6 2" xfId="12255"/>
    <cellStyle name="Normální 28 7" xfId="4754"/>
    <cellStyle name="Normální 28 7 2" xfId="12256"/>
    <cellStyle name="Normální 28 8" xfId="4755"/>
    <cellStyle name="Normální 28 8 2" xfId="12257"/>
    <cellStyle name="Normální 28 9" xfId="4756"/>
    <cellStyle name="Normální 28 9 2" xfId="12258"/>
    <cellStyle name="Normální 280" xfId="21493"/>
    <cellStyle name="Normální 281" xfId="20804"/>
    <cellStyle name="Normální 282" xfId="19541"/>
    <cellStyle name="Normální 283" xfId="19552"/>
    <cellStyle name="Normální 284" xfId="21581"/>
    <cellStyle name="Normální 284 2" xfId="22956"/>
    <cellStyle name="Normální 284 2 2" xfId="25046"/>
    <cellStyle name="Normální 284 2 2 2" xfId="30217"/>
    <cellStyle name="Normální 284 2 3" xfId="28147"/>
    <cellStyle name="Normální 284 3" xfId="23999"/>
    <cellStyle name="Normální 284 3 2" xfId="29170"/>
    <cellStyle name="Normální 284 4" xfId="27100"/>
    <cellStyle name="Normální 285" xfId="21583"/>
    <cellStyle name="Normální 286" xfId="19915"/>
    <cellStyle name="Normální 287" xfId="21029"/>
    <cellStyle name="Normální 288" xfId="19985"/>
    <cellStyle name="Normální 289" xfId="20879"/>
    <cellStyle name="normální 29" xfId="4757"/>
    <cellStyle name="Normální 29 10" xfId="4758"/>
    <cellStyle name="Normální 29 10 2" xfId="12260"/>
    <cellStyle name="normální 29 11" xfId="12259"/>
    <cellStyle name="normální 29 12" xfId="18976"/>
    <cellStyle name="Normální 29 13" xfId="19352"/>
    <cellStyle name="normální 29 14" xfId="20596"/>
    <cellStyle name="normální 29 15" xfId="20774"/>
    <cellStyle name="Normální 29 16" xfId="19789"/>
    <cellStyle name="Normální 29 17" xfId="19980"/>
    <cellStyle name="Normální 29 18" xfId="20965"/>
    <cellStyle name="Normální 29 19" xfId="19752"/>
    <cellStyle name="normální 29 2" xfId="4759"/>
    <cellStyle name="normální 29 2 2" xfId="12261"/>
    <cellStyle name="normální 29 2 3" xfId="19353"/>
    <cellStyle name="normální 29 2 4" xfId="20598"/>
    <cellStyle name="Normální 29 20" xfId="20013"/>
    <cellStyle name="Normální 29 21" xfId="20999"/>
    <cellStyle name="Normální 29 22" xfId="20885"/>
    <cellStyle name="Normální 29 23" xfId="21570"/>
    <cellStyle name="Normální 29 24" xfId="19707"/>
    <cellStyle name="Normální 29 25" xfId="20863"/>
    <cellStyle name="normální 29 25 2" xfId="20861"/>
    <cellStyle name="Normální 29 26" xfId="20892"/>
    <cellStyle name="normální 29 27" xfId="19562"/>
    <cellStyle name="normální 29 28" xfId="21785"/>
    <cellStyle name="normální 29 29" xfId="21977"/>
    <cellStyle name="normální 29 3" xfId="4760"/>
    <cellStyle name="normální 29 3 2" xfId="12262"/>
    <cellStyle name="normální 29 3 3" xfId="19354"/>
    <cellStyle name="normální 29 3 4" xfId="20599"/>
    <cellStyle name="normální 29 30" xfId="21840"/>
    <cellStyle name="normální 29 31" xfId="21958"/>
    <cellStyle name="Normální 29 32" xfId="21643"/>
    <cellStyle name="normální 29 33" xfId="21893"/>
    <cellStyle name="normální 29 34" xfId="21916"/>
    <cellStyle name="normální 29 35" xfId="25072"/>
    <cellStyle name="normální 29 36" xfId="26040"/>
    <cellStyle name="normální 29 4" xfId="4761"/>
    <cellStyle name="normální 29 4 2" xfId="12263"/>
    <cellStyle name="normální 29 4 3" xfId="19355"/>
    <cellStyle name="normální 29 4 4" xfId="20600"/>
    <cellStyle name="Normální 29 5" xfId="4762"/>
    <cellStyle name="Normální 29 5 2" xfId="12264"/>
    <cellStyle name="Normální 29 6" xfId="4763"/>
    <cellStyle name="Normální 29 6 2" xfId="12265"/>
    <cellStyle name="Normální 29 7" xfId="4764"/>
    <cellStyle name="Normální 29 7 2" xfId="12266"/>
    <cellStyle name="Normální 29 8" xfId="4765"/>
    <cellStyle name="Normální 29 8 2" xfId="12267"/>
    <cellStyle name="Normální 29 9" xfId="4766"/>
    <cellStyle name="Normální 29 9 2" xfId="12268"/>
    <cellStyle name="Normální 290" xfId="21595"/>
    <cellStyle name="Normální 291" xfId="19712"/>
    <cellStyle name="Normální 292" xfId="21559"/>
    <cellStyle name="Normální 293" xfId="21049"/>
    <cellStyle name="Normální 294" xfId="21624"/>
    <cellStyle name="Normální 295" xfId="21625"/>
    <cellStyle name="Normální 296" xfId="21999"/>
    <cellStyle name="Normální 297" xfId="21653"/>
    <cellStyle name="Normální 298" xfId="21988"/>
    <cellStyle name="Normální 299" xfId="21927"/>
    <cellStyle name="Normální 3" xfId="2"/>
    <cellStyle name="normální 3 10" xfId="4768"/>
    <cellStyle name="normální 3 10 2" xfId="12270"/>
    <cellStyle name="normální 3 10 3" xfId="19357"/>
    <cellStyle name="normální 3 10 4" xfId="20602"/>
    <cellStyle name="Normální 3 100" xfId="4769"/>
    <cellStyle name="Normální 3 100 2" xfId="12271"/>
    <cellStyle name="Normální 3 101" xfId="4770"/>
    <cellStyle name="Normální 3 101 2" xfId="12272"/>
    <cellStyle name="Normální 3 102" xfId="4771"/>
    <cellStyle name="Normální 3 102 2" xfId="12273"/>
    <cellStyle name="Normální 3 103" xfId="4772"/>
    <cellStyle name="Normální 3 103 2" xfId="12274"/>
    <cellStyle name="Normální 3 104" xfId="4773"/>
    <cellStyle name="Normální 3 104 2" xfId="12275"/>
    <cellStyle name="Normální 3 105" xfId="4774"/>
    <cellStyle name="Normální 3 105 2" xfId="12276"/>
    <cellStyle name="Normální 3 106" xfId="4775"/>
    <cellStyle name="Normální 3 106 2" xfId="12277"/>
    <cellStyle name="Normální 3 107" xfId="4776"/>
    <cellStyle name="Normální 3 107 2" xfId="12278"/>
    <cellStyle name="Normální 3 108" xfId="4777"/>
    <cellStyle name="Normální 3 108 2" xfId="12279"/>
    <cellStyle name="Normální 3 109" xfId="4778"/>
    <cellStyle name="Normální 3 109 2" xfId="12280"/>
    <cellStyle name="normální 3 11" xfId="4779"/>
    <cellStyle name="normální 3 11 2" xfId="12281"/>
    <cellStyle name="normální 3 11 3" xfId="19358"/>
    <cellStyle name="normální 3 11 4" xfId="20603"/>
    <cellStyle name="Normální 3 110" xfId="4780"/>
    <cellStyle name="Normální 3 110 2" xfId="12282"/>
    <cellStyle name="Normální 3 111" xfId="4781"/>
    <cellStyle name="Normální 3 111 2" xfId="12283"/>
    <cellStyle name="Normální 3 112" xfId="4782"/>
    <cellStyle name="Normální 3 112 2" xfId="12284"/>
    <cellStyle name="Normální 3 113" xfId="4783"/>
    <cellStyle name="Normální 3 113 2" xfId="12285"/>
    <cellStyle name="Normální 3 114" xfId="4784"/>
    <cellStyle name="Normální 3 114 2" xfId="12286"/>
    <cellStyle name="Normální 3 115" xfId="4785"/>
    <cellStyle name="Normální 3 115 2" xfId="12287"/>
    <cellStyle name="Normální 3 116" xfId="4786"/>
    <cellStyle name="Normální 3 116 2" xfId="12288"/>
    <cellStyle name="Normální 3 117" xfId="4787"/>
    <cellStyle name="Normální 3 117 2" xfId="12289"/>
    <cellStyle name="normální 3 118" xfId="4788"/>
    <cellStyle name="normální 3 118 2" xfId="12290"/>
    <cellStyle name="normální 3 119" xfId="4789"/>
    <cellStyle name="normální 3 119 2" xfId="12291"/>
    <cellStyle name="normální 3 12" xfId="4790"/>
    <cellStyle name="normální 3 12 2" xfId="12292"/>
    <cellStyle name="normální 3 12 3" xfId="19359"/>
    <cellStyle name="normální 3 12 4" xfId="20604"/>
    <cellStyle name="Normální 3 120" xfId="4791"/>
    <cellStyle name="Normální 3 120 2" xfId="12293"/>
    <cellStyle name="Normální 3 121" xfId="4792"/>
    <cellStyle name="Normální 3 121 2" xfId="12294"/>
    <cellStyle name="Normální 3 122" xfId="4793"/>
    <cellStyle name="Normální 3 122 2" xfId="12295"/>
    <cellStyle name="normální 3 123" xfId="4794"/>
    <cellStyle name="normální 3 123 2" xfId="12296"/>
    <cellStyle name="normální 3 124" xfId="4795"/>
    <cellStyle name="normální 3 124 2" xfId="12297"/>
    <cellStyle name="normální 3 125" xfId="4796"/>
    <cellStyle name="normální 3 125 2" xfId="12298"/>
    <cellStyle name="Normální 3 126" xfId="4797"/>
    <cellStyle name="Normální 3 126 2" xfId="12299"/>
    <cellStyle name="normální 3 127" xfId="12269"/>
    <cellStyle name="Normální 3 128" xfId="19356"/>
    <cellStyle name="normální 3 129" xfId="19528"/>
    <cellStyle name="normální 3 129 2" xfId="20601"/>
    <cellStyle name="normální 3 13" xfId="4798"/>
    <cellStyle name="normální 3 13 2" xfId="12300"/>
    <cellStyle name="normální 3 13 3" xfId="19360"/>
    <cellStyle name="normální 3 13 4" xfId="20605"/>
    <cellStyle name="normální 3 130" xfId="19529"/>
    <cellStyle name="Normální 3 131" xfId="19790"/>
    <cellStyle name="Normální 3 132" xfId="20837"/>
    <cellStyle name="Normální 3 133" xfId="21527"/>
    <cellStyle name="Normální 3 133 2" xfId="22954"/>
    <cellStyle name="Normální 3 133 2 2" xfId="25045"/>
    <cellStyle name="Normální 3 133 2 2 2" xfId="30216"/>
    <cellStyle name="Normální 3 133 2 3" xfId="28146"/>
    <cellStyle name="Normální 3 133 3" xfId="23977"/>
    <cellStyle name="Normální 3 133 3 2" xfId="29148"/>
    <cellStyle name="Normální 3 133 4" xfId="27078"/>
    <cellStyle name="Normální 3 134" xfId="19900"/>
    <cellStyle name="Normální 3 134 2" xfId="22407"/>
    <cellStyle name="Normální 3 134 2 2" xfId="24510"/>
    <cellStyle name="Normální 3 134 2 2 2" xfId="29681"/>
    <cellStyle name="Normální 3 134 2 3" xfId="27611"/>
    <cellStyle name="Normální 3 134 3" xfId="23346"/>
    <cellStyle name="Normální 3 134 3 2" xfId="28517"/>
    <cellStyle name="Normální 3 134 4" xfId="26447"/>
    <cellStyle name="Normální 3 135" xfId="21519"/>
    <cellStyle name="Normální 3 135 2" xfId="22949"/>
    <cellStyle name="Normální 3 135 2 2" xfId="25040"/>
    <cellStyle name="Normální 3 135 2 2 2" xfId="30211"/>
    <cellStyle name="Normální 3 135 2 3" xfId="28141"/>
    <cellStyle name="Normální 3 135 3" xfId="23972"/>
    <cellStyle name="Normální 3 135 3 2" xfId="29143"/>
    <cellStyle name="Normální 3 135 4" xfId="27073"/>
    <cellStyle name="Normální 3 136" xfId="19903"/>
    <cellStyle name="Normální 3 136 2" xfId="22409"/>
    <cellStyle name="Normální 3 136 2 2" xfId="24512"/>
    <cellStyle name="Normální 3 136 2 2 2" xfId="29683"/>
    <cellStyle name="Normální 3 136 2 3" xfId="27613"/>
    <cellStyle name="Normální 3 136 3" xfId="23348"/>
    <cellStyle name="Normální 3 136 3 2" xfId="28519"/>
    <cellStyle name="Normální 3 136 4" xfId="26449"/>
    <cellStyle name="Normální 3 137" xfId="20876"/>
    <cellStyle name="Normální 3 137 2" xfId="22528"/>
    <cellStyle name="Normální 3 137 2 2" xfId="24620"/>
    <cellStyle name="Normální 3 137 2 2 2" xfId="29791"/>
    <cellStyle name="Normální 3 137 2 3" xfId="27721"/>
    <cellStyle name="Normální 3 137 3" xfId="23511"/>
    <cellStyle name="Normální 3 137 3 2" xfId="28682"/>
    <cellStyle name="Normální 3 137 4" xfId="26612"/>
    <cellStyle name="Normální 3 138" xfId="20877"/>
    <cellStyle name="Normální 3 138 2" xfId="22529"/>
    <cellStyle name="Normální 3 138 2 2" xfId="24621"/>
    <cellStyle name="Normální 3 138 2 2 2" xfId="29792"/>
    <cellStyle name="Normální 3 138 2 3" xfId="27722"/>
    <cellStyle name="Normální 3 138 3" xfId="23512"/>
    <cellStyle name="Normální 3 138 3 2" xfId="28683"/>
    <cellStyle name="Normální 3 138 4" xfId="26613"/>
    <cellStyle name="Normální 3 139" xfId="21485"/>
    <cellStyle name="Normální 3 139 2" xfId="22933"/>
    <cellStyle name="Normální 3 139 2 2" xfId="25024"/>
    <cellStyle name="Normální 3 139 2 2 2" xfId="30195"/>
    <cellStyle name="Normální 3 139 2 3" xfId="28125"/>
    <cellStyle name="Normální 3 139 3" xfId="23956"/>
    <cellStyle name="Normální 3 139 3 2" xfId="29127"/>
    <cellStyle name="Normální 3 139 4" xfId="27057"/>
    <cellStyle name="normální 3 14" xfId="4799"/>
    <cellStyle name="normální 3 14 2" xfId="12301"/>
    <cellStyle name="normální 3 14 3" xfId="19361"/>
    <cellStyle name="normální 3 14 4" xfId="20606"/>
    <cellStyle name="Normální 3 140" xfId="19938"/>
    <cellStyle name="normální 3 141" xfId="21582"/>
    <cellStyle name="Normální 3 142" xfId="19945"/>
    <cellStyle name="Normální 3 143" xfId="20975"/>
    <cellStyle name="Normální 3 144" xfId="21587"/>
    <cellStyle name="Normální 3 145" xfId="19682"/>
    <cellStyle name="Normální 3 146" xfId="19673"/>
    <cellStyle name="Normální 3 147" xfId="19558"/>
    <cellStyle name="Normální 3 148" xfId="20147"/>
    <cellStyle name="Normální 3 149" xfId="21947"/>
    <cellStyle name="normální 3 15" xfId="4800"/>
    <cellStyle name="normální 3 15 2" xfId="12302"/>
    <cellStyle name="normální 3 15 3" xfId="19362"/>
    <cellStyle name="normální 3 15 4" xfId="20607"/>
    <cellStyle name="normální 3 150" xfId="22973"/>
    <cellStyle name="normální 3 151" xfId="23076"/>
    <cellStyle name="normální 3 152" xfId="25073"/>
    <cellStyle name="normální 3 153" xfId="26041"/>
    <cellStyle name="normální 3 154" xfId="26072"/>
    <cellStyle name="normální 3 155" xfId="26076"/>
    <cellStyle name="normální 3 156" xfId="26074"/>
    <cellStyle name="normální 3 157" xfId="4767"/>
    <cellStyle name="Normální 3 158" xfId="30421"/>
    <cellStyle name="Normální 3 159" xfId="30422"/>
    <cellStyle name="normální 3 16" xfId="4801"/>
    <cellStyle name="normální 3 16 2" xfId="12303"/>
    <cellStyle name="normální 3 16 3" xfId="19363"/>
    <cellStyle name="normální 3 16 4" xfId="20608"/>
    <cellStyle name="Normální 3 160" xfId="30423"/>
    <cellStyle name="Normální 3 161" xfId="30424"/>
    <cellStyle name="normální 3 17" xfId="4802"/>
    <cellStyle name="normální 3 17 2" xfId="12304"/>
    <cellStyle name="normální 3 17 3" xfId="19364"/>
    <cellStyle name="normální 3 17 4" xfId="20609"/>
    <cellStyle name="normální 3 18" xfId="4803"/>
    <cellStyle name="normální 3 18 2" xfId="12305"/>
    <cellStyle name="normální 3 18 3" xfId="19365"/>
    <cellStyle name="normální 3 18 4" xfId="20610"/>
    <cellStyle name="normální 3 19" xfId="4804"/>
    <cellStyle name="normální 3 19 2" xfId="12306"/>
    <cellStyle name="normální 3 19 3" xfId="19366"/>
    <cellStyle name="normální 3 19 4" xfId="20611"/>
    <cellStyle name="normální 3 2" xfId="4805"/>
    <cellStyle name="Normální 3 2 10" xfId="4806"/>
    <cellStyle name="Normální 3 2 10 2" xfId="12308"/>
    <cellStyle name="normální 3 2 11" xfId="4807"/>
    <cellStyle name="normální 3 2 11 2" xfId="12309"/>
    <cellStyle name="normální 3 2 12" xfId="4808"/>
    <cellStyle name="normální 3 2 12 2" xfId="12310"/>
    <cellStyle name="normální 3 2 13" xfId="4809"/>
    <cellStyle name="normální 3 2 13 2" xfId="12311"/>
    <cellStyle name="normální 3 2 14" xfId="4810"/>
    <cellStyle name="normální 3 2 14 2" xfId="12312"/>
    <cellStyle name="normální 3 2 15" xfId="4811"/>
    <cellStyle name="normální 3 2 15 2" xfId="12313"/>
    <cellStyle name="normální 3 2 16" xfId="4812"/>
    <cellStyle name="normální 3 2 16 2" xfId="12314"/>
    <cellStyle name="normální 3 2 17" xfId="12307"/>
    <cellStyle name="normální 3 2 18" xfId="18977"/>
    <cellStyle name="Normální 3 2 19" xfId="19367"/>
    <cellStyle name="normální 3 2 2" xfId="4813"/>
    <cellStyle name="normální 3 2 2 2" xfId="4814"/>
    <cellStyle name="normální 3 2 2 2 2" xfId="12316"/>
    <cellStyle name="normální 3 2 2 2 3" xfId="19369"/>
    <cellStyle name="normální 3 2 2 2 4" xfId="20614"/>
    <cellStyle name="normální 3 2 2 3" xfId="4815"/>
    <cellStyle name="normální 3 2 2 3 2" xfId="12317"/>
    <cellStyle name="normální 3 2 2 3 3" xfId="19370"/>
    <cellStyle name="normální 3 2 2 3 4" xfId="20615"/>
    <cellStyle name="normální 3 2 2 4" xfId="4816"/>
    <cellStyle name="normální 3 2 2 4 2" xfId="12318"/>
    <cellStyle name="normální 3 2 2 5" xfId="12315"/>
    <cellStyle name="normální 3 2 2 6" xfId="19368"/>
    <cellStyle name="normální 3 2 2 7" xfId="20613"/>
    <cellStyle name="normální 3 2 20" xfId="19527"/>
    <cellStyle name="normální 3 2 20 2" xfId="20612"/>
    <cellStyle name="normální 3 2 21" xfId="19530"/>
    <cellStyle name="normální 3 2 21 2" xfId="20773"/>
    <cellStyle name="Normální 3 2 22" xfId="19791"/>
    <cellStyle name="Normální 3 2 23" xfId="21009"/>
    <cellStyle name="normální 3 2 24" xfId="19897"/>
    <cellStyle name="normální 3 2 25" xfId="21516"/>
    <cellStyle name="normální 3 2 26" xfId="21508"/>
    <cellStyle name="normální 3 2 27" xfId="21499"/>
    <cellStyle name="normální 3 2 28" xfId="21490"/>
    <cellStyle name="normální 3 2 29" xfId="19535"/>
    <cellStyle name="normální 3 2 3" xfId="4817"/>
    <cellStyle name="normální 3 2 3 2" xfId="4818"/>
    <cellStyle name="normální 3 2 3 2 2" xfId="12320"/>
    <cellStyle name="normální 3 2 3 2 3" xfId="20617"/>
    <cellStyle name="normální 3 2 3 3" xfId="4819"/>
    <cellStyle name="normální 3 2 3 3 2" xfId="12321"/>
    <cellStyle name="normální 3 2 3 4" xfId="12319"/>
    <cellStyle name="normální 3 2 3 5" xfId="19371"/>
    <cellStyle name="normální 3 2 3 6" xfId="20616"/>
    <cellStyle name="normální 3 2 30" xfId="19546"/>
    <cellStyle name="Normální 3 2 31" xfId="19672"/>
    <cellStyle name="Normální 3 2 32" xfId="21063"/>
    <cellStyle name="Normální 3 2 33" xfId="20905"/>
    <cellStyle name="Normální 3 2 34" xfId="19690"/>
    <cellStyle name="Normální 3 2 35" xfId="20847"/>
    <cellStyle name="Normální 3 2 36" xfId="21614"/>
    <cellStyle name="Normální 3 2 37" xfId="20846"/>
    <cellStyle name="Normální 3 2 38" xfId="19924"/>
    <cellStyle name="normální 3 2 38 2" xfId="21531"/>
    <cellStyle name="Normální 3 2 39" xfId="19649"/>
    <cellStyle name="normální 3 2 4" xfId="4820"/>
    <cellStyle name="normální 3 2 4 2" xfId="4821"/>
    <cellStyle name="normální 3 2 4 2 2" xfId="12323"/>
    <cellStyle name="normální 3 2 4 2 3" xfId="19373"/>
    <cellStyle name="normální 3 2 4 2 4" xfId="20619"/>
    <cellStyle name="normální 3 2 4 3" xfId="4822"/>
    <cellStyle name="normální 3 2 4 3 2" xfId="12324"/>
    <cellStyle name="normální 3 2 4 3 3" xfId="19374"/>
    <cellStyle name="normální 3 2 4 3 4" xfId="20620"/>
    <cellStyle name="normální 3 2 4 4" xfId="12322"/>
    <cellStyle name="normální 3 2 4 5" xfId="19372"/>
    <cellStyle name="normální 3 2 4 6" xfId="20618"/>
    <cellStyle name="normální 3 2 40" xfId="20006"/>
    <cellStyle name="normální 3 2 41" xfId="21786"/>
    <cellStyle name="normální 3 2 42" xfId="21885"/>
    <cellStyle name="normální 3 2 43" xfId="22955"/>
    <cellStyle name="normální 3 2 44" xfId="21628"/>
    <cellStyle name="Normální 3 2 45" xfId="21948"/>
    <cellStyle name="normální 3 2 46" xfId="21932"/>
    <cellStyle name="normální 3 2 47" xfId="21793"/>
    <cellStyle name="normální 3 2 5" xfId="4823"/>
    <cellStyle name="normální 3 2 5 2" xfId="12325"/>
    <cellStyle name="normální 3 2 5 3" xfId="20621"/>
    <cellStyle name="normální 3 2 6" xfId="4824"/>
    <cellStyle name="normální 3 2 6 2" xfId="12326"/>
    <cellStyle name="normální 3 2 6 3" xfId="19375"/>
    <cellStyle name="normální 3 2 6 4" xfId="20622"/>
    <cellStyle name="Normální 3 2 7" xfId="4825"/>
    <cellStyle name="Normální 3 2 7 2" xfId="12327"/>
    <cellStyle name="Normální 3 2 8" xfId="4826"/>
    <cellStyle name="Normální 3 2 8 2" xfId="12328"/>
    <cellStyle name="Normální 3 2 9" xfId="4827"/>
    <cellStyle name="Normální 3 2 9 2" xfId="12329"/>
    <cellStyle name="normální 3 20" xfId="4828"/>
    <cellStyle name="normální 3 20 2" xfId="12330"/>
    <cellStyle name="normální 3 20 3" xfId="19376"/>
    <cellStyle name="normální 3 20 4" xfId="20623"/>
    <cellStyle name="normální 3 21" xfId="4829"/>
    <cellStyle name="normální 3 21 2" xfId="12331"/>
    <cellStyle name="normální 3 21 3" xfId="19377"/>
    <cellStyle name="normální 3 21 4" xfId="20624"/>
    <cellStyle name="normální 3 22" xfId="4830"/>
    <cellStyle name="normální 3 22 2" xfId="4831"/>
    <cellStyle name="normální 3 22 2 2" xfId="12333"/>
    <cellStyle name="normální 3 22 2 3" xfId="19379"/>
    <cellStyle name="normální 3 22 2 4" xfId="20626"/>
    <cellStyle name="normální 3 22 3" xfId="12332"/>
    <cellStyle name="normální 3 22 4" xfId="19378"/>
    <cellStyle name="normální 3 22 5" xfId="20625"/>
    <cellStyle name="normální 3 23" xfId="4832"/>
    <cellStyle name="normální 3 23 2" xfId="12334"/>
    <cellStyle name="normální 3 23 3" xfId="19380"/>
    <cellStyle name="normální 3 23 3 2" xfId="21429"/>
    <cellStyle name="normální 3 23 3 2 2" xfId="22877"/>
    <cellStyle name="normální 3 23 3 2 2 2" xfId="24968"/>
    <cellStyle name="normální 3 23 3 2 2 2 2" xfId="30139"/>
    <cellStyle name="normální 3 23 3 2 2 3" xfId="28069"/>
    <cellStyle name="normální 3 23 3 2 3" xfId="23900"/>
    <cellStyle name="normální 3 23 3 2 3 2" xfId="29071"/>
    <cellStyle name="normální 3 23 3 2 4" xfId="27001"/>
    <cellStyle name="normální 3 23 3 3" xfId="21113"/>
    <cellStyle name="normální 3 23 3 3 2" xfId="22563"/>
    <cellStyle name="normální 3 23 3 3 2 2" xfId="24654"/>
    <cellStyle name="normální 3 23 3 3 2 2 2" xfId="29825"/>
    <cellStyle name="normální 3 23 3 3 2 3" xfId="27755"/>
    <cellStyle name="normální 3 23 3 3 3" xfId="23584"/>
    <cellStyle name="normální 3 23 3 3 3 2" xfId="28755"/>
    <cellStyle name="normální 3 23 3 3 4" xfId="26685"/>
    <cellStyle name="normální 3 23 3 4" xfId="20397"/>
    <cellStyle name="normální 3 23 3 4 2" xfId="22200"/>
    <cellStyle name="normální 3 23 3 4 2 2" xfId="24305"/>
    <cellStyle name="normální 3 23 3 4 2 2 2" xfId="29476"/>
    <cellStyle name="normální 3 23 3 4 2 3" xfId="27406"/>
    <cellStyle name="normální 3 23 3 4 3" xfId="23494"/>
    <cellStyle name="normální 3 23 3 4 3 2" xfId="28665"/>
    <cellStyle name="normální 3 23 3 4 4" xfId="26595"/>
    <cellStyle name="normální 3 23 3 5" xfId="22025"/>
    <cellStyle name="normální 3 23 3 5 2" xfId="24131"/>
    <cellStyle name="normální 3 23 3 5 2 2" xfId="29302"/>
    <cellStyle name="normální 3 23 3 5 3" xfId="27232"/>
    <cellStyle name="normální 3 23 3 6" xfId="23096"/>
    <cellStyle name="normální 3 23 3 6 2" xfId="28267"/>
    <cellStyle name="normální 3 23 3 7" xfId="26197"/>
    <cellStyle name="normální 3 23 4" xfId="20627"/>
    <cellStyle name="normální 3 23 5" xfId="21257"/>
    <cellStyle name="normální 3 23 5 2" xfId="22705"/>
    <cellStyle name="normální 3 23 5 2 2" xfId="24796"/>
    <cellStyle name="normální 3 23 5 2 2 2" xfId="29967"/>
    <cellStyle name="normální 3 23 5 2 3" xfId="27897"/>
    <cellStyle name="normální 3 23 5 3" xfId="23728"/>
    <cellStyle name="normální 3 23 5 3 2" xfId="28899"/>
    <cellStyle name="normální 3 23 5 4" xfId="26829"/>
    <cellStyle name="normální 3 23 6" xfId="19792"/>
    <cellStyle name="normální 3 23 6 2" xfId="22351"/>
    <cellStyle name="normální 3 23 6 2 2" xfId="24454"/>
    <cellStyle name="normální 3 23 6 2 2 2" xfId="29625"/>
    <cellStyle name="normální 3 23 6 2 3" xfId="27555"/>
    <cellStyle name="normální 3 23 6 3" xfId="23277"/>
    <cellStyle name="normální 3 23 6 3 2" xfId="28448"/>
    <cellStyle name="normální 3 23 6 4" xfId="26378"/>
    <cellStyle name="normální 3 24" xfId="4833"/>
    <cellStyle name="normální 3 24 2" xfId="12335"/>
    <cellStyle name="normální 3 24 3" xfId="19381"/>
    <cellStyle name="normální 3 24 3 2" xfId="21430"/>
    <cellStyle name="normální 3 24 3 2 2" xfId="22878"/>
    <cellStyle name="normální 3 24 3 2 2 2" xfId="24969"/>
    <cellStyle name="normální 3 24 3 2 2 2 2" xfId="30140"/>
    <cellStyle name="normální 3 24 3 2 2 3" xfId="28070"/>
    <cellStyle name="normální 3 24 3 2 3" xfId="23901"/>
    <cellStyle name="normální 3 24 3 2 3 2" xfId="29072"/>
    <cellStyle name="normální 3 24 3 2 4" xfId="27002"/>
    <cellStyle name="normální 3 24 3 3" xfId="21114"/>
    <cellStyle name="normální 3 24 3 3 2" xfId="22564"/>
    <cellStyle name="normální 3 24 3 3 2 2" xfId="24655"/>
    <cellStyle name="normální 3 24 3 3 2 2 2" xfId="29826"/>
    <cellStyle name="normální 3 24 3 3 2 3" xfId="27756"/>
    <cellStyle name="normální 3 24 3 3 3" xfId="23585"/>
    <cellStyle name="normální 3 24 3 3 3 2" xfId="28756"/>
    <cellStyle name="normální 3 24 3 3 4" xfId="26686"/>
    <cellStyle name="normální 3 24 3 4" xfId="20897"/>
    <cellStyle name="normální 3 24 3 4 2" xfId="22201"/>
    <cellStyle name="normální 3 24 3 4 2 2" xfId="24306"/>
    <cellStyle name="normální 3 24 3 4 2 2 2" xfId="29477"/>
    <cellStyle name="normální 3 24 3 4 2 3" xfId="27407"/>
    <cellStyle name="normální 3 24 3 4 3" xfId="23517"/>
    <cellStyle name="normální 3 24 3 4 3 2" xfId="28688"/>
    <cellStyle name="normální 3 24 3 4 4" xfId="26618"/>
    <cellStyle name="normální 3 24 3 5" xfId="22026"/>
    <cellStyle name="normální 3 24 3 5 2" xfId="24132"/>
    <cellStyle name="normální 3 24 3 5 2 2" xfId="29303"/>
    <cellStyle name="normální 3 24 3 5 3" xfId="27233"/>
    <cellStyle name="normální 3 24 3 6" xfId="23097"/>
    <cellStyle name="normální 3 24 3 6 2" xfId="28268"/>
    <cellStyle name="normální 3 24 3 7" xfId="26198"/>
    <cellStyle name="normální 3 24 4" xfId="20628"/>
    <cellStyle name="normální 3 24 5" xfId="21258"/>
    <cellStyle name="normální 3 24 5 2" xfId="22706"/>
    <cellStyle name="normální 3 24 5 2 2" xfId="24797"/>
    <cellStyle name="normální 3 24 5 2 2 2" xfId="29968"/>
    <cellStyle name="normální 3 24 5 2 3" xfId="27898"/>
    <cellStyle name="normální 3 24 5 3" xfId="23729"/>
    <cellStyle name="normální 3 24 5 3 2" xfId="28900"/>
    <cellStyle name="normální 3 24 5 4" xfId="26830"/>
    <cellStyle name="normální 3 24 6" xfId="19793"/>
    <cellStyle name="normální 3 24 6 2" xfId="22352"/>
    <cellStyle name="normální 3 24 6 2 2" xfId="24455"/>
    <cellStyle name="normální 3 24 6 2 2 2" xfId="29626"/>
    <cellStyle name="normální 3 24 6 2 3" xfId="27556"/>
    <cellStyle name="normální 3 24 6 3" xfId="23278"/>
    <cellStyle name="normální 3 24 6 3 2" xfId="28449"/>
    <cellStyle name="normální 3 24 6 4" xfId="26379"/>
    <cellStyle name="normální 3 25" xfId="4834"/>
    <cellStyle name="normální 3 25 2" xfId="12336"/>
    <cellStyle name="normální 3 25 3" xfId="19382"/>
    <cellStyle name="normální 3 25 3 2" xfId="21431"/>
    <cellStyle name="normální 3 25 3 2 2" xfId="22879"/>
    <cellStyle name="normální 3 25 3 2 2 2" xfId="24970"/>
    <cellStyle name="normální 3 25 3 2 2 2 2" xfId="30141"/>
    <cellStyle name="normální 3 25 3 2 2 3" xfId="28071"/>
    <cellStyle name="normální 3 25 3 2 3" xfId="23902"/>
    <cellStyle name="normální 3 25 3 2 3 2" xfId="29073"/>
    <cellStyle name="normální 3 25 3 2 4" xfId="27003"/>
    <cellStyle name="normální 3 25 3 3" xfId="21115"/>
    <cellStyle name="normální 3 25 3 3 2" xfId="22565"/>
    <cellStyle name="normální 3 25 3 3 2 2" xfId="24656"/>
    <cellStyle name="normální 3 25 3 3 2 2 2" xfId="29827"/>
    <cellStyle name="normální 3 25 3 3 2 3" xfId="27757"/>
    <cellStyle name="normální 3 25 3 3 3" xfId="23586"/>
    <cellStyle name="normální 3 25 3 3 3 2" xfId="28757"/>
    <cellStyle name="normální 3 25 3 3 4" xfId="26687"/>
    <cellStyle name="normální 3 25 3 4" xfId="21070"/>
    <cellStyle name="normální 3 25 3 4 2" xfId="22202"/>
    <cellStyle name="normální 3 25 3 4 2 2" xfId="24307"/>
    <cellStyle name="normální 3 25 3 4 2 2 2" xfId="29478"/>
    <cellStyle name="normální 3 25 3 4 2 3" xfId="27408"/>
    <cellStyle name="normální 3 25 3 4 3" xfId="23558"/>
    <cellStyle name="normální 3 25 3 4 3 2" xfId="28729"/>
    <cellStyle name="normální 3 25 3 4 4" xfId="26659"/>
    <cellStyle name="normální 3 25 3 5" xfId="22027"/>
    <cellStyle name="normální 3 25 3 5 2" xfId="24133"/>
    <cellStyle name="normální 3 25 3 5 2 2" xfId="29304"/>
    <cellStyle name="normální 3 25 3 5 3" xfId="27234"/>
    <cellStyle name="normální 3 25 3 6" xfId="23098"/>
    <cellStyle name="normální 3 25 3 6 2" xfId="28269"/>
    <cellStyle name="normální 3 25 3 7" xfId="26199"/>
    <cellStyle name="normální 3 25 4" xfId="20629"/>
    <cellStyle name="normální 3 25 5" xfId="21259"/>
    <cellStyle name="normální 3 25 5 2" xfId="22707"/>
    <cellStyle name="normální 3 25 5 2 2" xfId="24798"/>
    <cellStyle name="normální 3 25 5 2 2 2" xfId="29969"/>
    <cellStyle name="normální 3 25 5 2 3" xfId="27899"/>
    <cellStyle name="normální 3 25 5 3" xfId="23730"/>
    <cellStyle name="normální 3 25 5 3 2" xfId="28901"/>
    <cellStyle name="normální 3 25 5 4" xfId="26831"/>
    <cellStyle name="normální 3 25 6" xfId="19794"/>
    <cellStyle name="normální 3 25 6 2" xfId="22353"/>
    <cellStyle name="normální 3 25 6 2 2" xfId="24456"/>
    <cellStyle name="normální 3 25 6 2 2 2" xfId="29627"/>
    <cellStyle name="normální 3 25 6 2 3" xfId="27557"/>
    <cellStyle name="normální 3 25 6 3" xfId="23279"/>
    <cellStyle name="normální 3 25 6 3 2" xfId="28450"/>
    <cellStyle name="normální 3 25 6 4" xfId="26380"/>
    <cellStyle name="normální 3 26" xfId="4835"/>
    <cellStyle name="normální 3 26 2" xfId="12337"/>
    <cellStyle name="normální 3 26 3" xfId="19383"/>
    <cellStyle name="normální 3 26 3 2" xfId="21432"/>
    <cellStyle name="normální 3 26 3 2 2" xfId="22880"/>
    <cellStyle name="normální 3 26 3 2 2 2" xfId="24971"/>
    <cellStyle name="normální 3 26 3 2 2 2 2" xfId="30142"/>
    <cellStyle name="normální 3 26 3 2 2 3" xfId="28072"/>
    <cellStyle name="normální 3 26 3 2 3" xfId="23903"/>
    <cellStyle name="normální 3 26 3 2 3 2" xfId="29074"/>
    <cellStyle name="normální 3 26 3 2 4" xfId="27004"/>
    <cellStyle name="normální 3 26 3 3" xfId="21116"/>
    <cellStyle name="normální 3 26 3 3 2" xfId="22566"/>
    <cellStyle name="normální 3 26 3 3 2 2" xfId="24657"/>
    <cellStyle name="normální 3 26 3 3 2 2 2" xfId="29828"/>
    <cellStyle name="normální 3 26 3 3 2 3" xfId="27758"/>
    <cellStyle name="normální 3 26 3 3 3" xfId="23587"/>
    <cellStyle name="normální 3 26 3 3 3 2" xfId="28758"/>
    <cellStyle name="normální 3 26 3 3 4" xfId="26688"/>
    <cellStyle name="normální 3 26 3 4" xfId="20065"/>
    <cellStyle name="normální 3 26 3 4 2" xfId="22203"/>
    <cellStyle name="normální 3 26 3 4 2 2" xfId="24308"/>
    <cellStyle name="normální 3 26 3 4 2 2 2" xfId="29479"/>
    <cellStyle name="normální 3 26 3 4 2 3" xfId="27409"/>
    <cellStyle name="normální 3 26 3 4 3" xfId="23398"/>
    <cellStyle name="normální 3 26 3 4 3 2" xfId="28569"/>
    <cellStyle name="normální 3 26 3 4 4" xfId="26499"/>
    <cellStyle name="normální 3 26 3 5" xfId="22028"/>
    <cellStyle name="normální 3 26 3 5 2" xfId="24134"/>
    <cellStyle name="normální 3 26 3 5 2 2" xfId="29305"/>
    <cellStyle name="normální 3 26 3 5 3" xfId="27235"/>
    <cellStyle name="normální 3 26 3 6" xfId="23099"/>
    <cellStyle name="normální 3 26 3 6 2" xfId="28270"/>
    <cellStyle name="normální 3 26 3 7" xfId="26200"/>
    <cellStyle name="normální 3 26 4" xfId="20630"/>
    <cellStyle name="normální 3 26 5" xfId="21260"/>
    <cellStyle name="normální 3 26 5 2" xfId="22708"/>
    <cellStyle name="normální 3 26 5 2 2" xfId="24799"/>
    <cellStyle name="normální 3 26 5 2 2 2" xfId="29970"/>
    <cellStyle name="normální 3 26 5 2 3" xfId="27900"/>
    <cellStyle name="normální 3 26 5 3" xfId="23731"/>
    <cellStyle name="normální 3 26 5 3 2" xfId="28902"/>
    <cellStyle name="normální 3 26 5 4" xfId="26832"/>
    <cellStyle name="normální 3 26 6" xfId="19795"/>
    <cellStyle name="normální 3 26 6 2" xfId="22354"/>
    <cellStyle name="normální 3 26 6 2 2" xfId="24457"/>
    <cellStyle name="normální 3 26 6 2 2 2" xfId="29628"/>
    <cellStyle name="normální 3 26 6 2 3" xfId="27558"/>
    <cellStyle name="normální 3 26 6 3" xfId="23280"/>
    <cellStyle name="normální 3 26 6 3 2" xfId="28451"/>
    <cellStyle name="normální 3 26 6 4" xfId="26381"/>
    <cellStyle name="normální 3 27" xfId="4836"/>
    <cellStyle name="normální 3 27 2" xfId="12338"/>
    <cellStyle name="normální 3 27 3" xfId="19384"/>
    <cellStyle name="normální 3 27 3 2" xfId="21433"/>
    <cellStyle name="normální 3 27 3 2 2" xfId="22881"/>
    <cellStyle name="normální 3 27 3 2 2 2" xfId="24972"/>
    <cellStyle name="normální 3 27 3 2 2 2 2" xfId="30143"/>
    <cellStyle name="normální 3 27 3 2 2 3" xfId="28073"/>
    <cellStyle name="normální 3 27 3 2 3" xfId="23904"/>
    <cellStyle name="normální 3 27 3 2 3 2" xfId="29075"/>
    <cellStyle name="normální 3 27 3 2 4" xfId="27005"/>
    <cellStyle name="normální 3 27 3 3" xfId="21117"/>
    <cellStyle name="normální 3 27 3 3 2" xfId="22567"/>
    <cellStyle name="normální 3 27 3 3 2 2" xfId="24658"/>
    <cellStyle name="normální 3 27 3 3 2 2 2" xfId="29829"/>
    <cellStyle name="normální 3 27 3 3 2 3" xfId="27759"/>
    <cellStyle name="normální 3 27 3 3 3" xfId="23588"/>
    <cellStyle name="normální 3 27 3 3 3 2" xfId="28759"/>
    <cellStyle name="normální 3 27 3 3 4" xfId="26689"/>
    <cellStyle name="normální 3 27 3 4" xfId="20174"/>
    <cellStyle name="normální 3 27 3 4 2" xfId="22204"/>
    <cellStyle name="normální 3 27 3 4 2 2" xfId="24309"/>
    <cellStyle name="normální 3 27 3 4 2 2 2" xfId="29480"/>
    <cellStyle name="normální 3 27 3 4 2 3" xfId="27410"/>
    <cellStyle name="normální 3 27 3 4 3" xfId="23492"/>
    <cellStyle name="normální 3 27 3 4 3 2" xfId="28663"/>
    <cellStyle name="normální 3 27 3 4 4" xfId="26593"/>
    <cellStyle name="normální 3 27 3 5" xfId="22029"/>
    <cellStyle name="normální 3 27 3 5 2" xfId="24135"/>
    <cellStyle name="normální 3 27 3 5 2 2" xfId="29306"/>
    <cellStyle name="normální 3 27 3 5 3" xfId="27236"/>
    <cellStyle name="normální 3 27 3 6" xfId="23100"/>
    <cellStyle name="normální 3 27 3 6 2" xfId="28271"/>
    <cellStyle name="normální 3 27 3 7" xfId="26201"/>
    <cellStyle name="normální 3 27 4" xfId="20631"/>
    <cellStyle name="normální 3 27 5" xfId="21261"/>
    <cellStyle name="normální 3 27 5 2" xfId="22709"/>
    <cellStyle name="normální 3 27 5 2 2" xfId="24800"/>
    <cellStyle name="normální 3 27 5 2 2 2" xfId="29971"/>
    <cellStyle name="normální 3 27 5 2 3" xfId="27901"/>
    <cellStyle name="normální 3 27 5 3" xfId="23732"/>
    <cellStyle name="normální 3 27 5 3 2" xfId="28903"/>
    <cellStyle name="normální 3 27 5 4" xfId="26833"/>
    <cellStyle name="normální 3 27 6" xfId="19796"/>
    <cellStyle name="normální 3 27 6 2" xfId="22355"/>
    <cellStyle name="normální 3 27 6 2 2" xfId="24458"/>
    <cellStyle name="normální 3 27 6 2 2 2" xfId="29629"/>
    <cellStyle name="normální 3 27 6 2 3" xfId="27559"/>
    <cellStyle name="normální 3 27 6 3" xfId="23281"/>
    <cellStyle name="normální 3 27 6 3 2" xfId="28452"/>
    <cellStyle name="normální 3 27 6 4" xfId="26382"/>
    <cellStyle name="normální 3 28" xfId="4837"/>
    <cellStyle name="normální 3 28 2" xfId="12339"/>
    <cellStyle name="normální 3 28 3" xfId="19385"/>
    <cellStyle name="normální 3 28 3 2" xfId="21434"/>
    <cellStyle name="normální 3 28 3 2 2" xfId="22882"/>
    <cellStyle name="normální 3 28 3 2 2 2" xfId="24973"/>
    <cellStyle name="normální 3 28 3 2 2 2 2" xfId="30144"/>
    <cellStyle name="normální 3 28 3 2 2 3" xfId="28074"/>
    <cellStyle name="normální 3 28 3 2 3" xfId="23905"/>
    <cellStyle name="normální 3 28 3 2 3 2" xfId="29076"/>
    <cellStyle name="normální 3 28 3 2 4" xfId="27006"/>
    <cellStyle name="normální 3 28 3 3" xfId="21118"/>
    <cellStyle name="normální 3 28 3 3 2" xfId="22568"/>
    <cellStyle name="normální 3 28 3 3 2 2" xfId="24659"/>
    <cellStyle name="normální 3 28 3 3 2 2 2" xfId="29830"/>
    <cellStyle name="normální 3 28 3 3 2 3" xfId="27760"/>
    <cellStyle name="normální 3 28 3 3 3" xfId="23589"/>
    <cellStyle name="normální 3 28 3 3 3 2" xfId="28760"/>
    <cellStyle name="normální 3 28 3 3 4" xfId="26690"/>
    <cellStyle name="normální 3 28 3 4" xfId="21573"/>
    <cellStyle name="normální 3 28 3 4 2" xfId="22205"/>
    <cellStyle name="normální 3 28 3 4 2 2" xfId="24310"/>
    <cellStyle name="normální 3 28 3 4 2 2 2" xfId="29481"/>
    <cellStyle name="normální 3 28 3 4 2 3" xfId="27411"/>
    <cellStyle name="normální 3 28 3 4 3" xfId="23997"/>
    <cellStyle name="normální 3 28 3 4 3 2" xfId="29168"/>
    <cellStyle name="normální 3 28 3 4 4" xfId="27098"/>
    <cellStyle name="normální 3 28 3 5" xfId="22030"/>
    <cellStyle name="normální 3 28 3 5 2" xfId="24136"/>
    <cellStyle name="normální 3 28 3 5 2 2" xfId="29307"/>
    <cellStyle name="normální 3 28 3 5 3" xfId="27237"/>
    <cellStyle name="normální 3 28 3 6" xfId="23101"/>
    <cellStyle name="normální 3 28 3 6 2" xfId="28272"/>
    <cellStyle name="normální 3 28 3 7" xfId="26202"/>
    <cellStyle name="normální 3 28 4" xfId="20632"/>
    <cellStyle name="normální 3 28 5" xfId="21262"/>
    <cellStyle name="normální 3 28 5 2" xfId="22710"/>
    <cellStyle name="normální 3 28 5 2 2" xfId="24801"/>
    <cellStyle name="normální 3 28 5 2 2 2" xfId="29972"/>
    <cellStyle name="normální 3 28 5 2 3" xfId="27902"/>
    <cellStyle name="normální 3 28 5 3" xfId="23733"/>
    <cellStyle name="normální 3 28 5 3 2" xfId="28904"/>
    <cellStyle name="normální 3 28 5 4" xfId="26834"/>
    <cellStyle name="normální 3 28 6" xfId="19797"/>
    <cellStyle name="normální 3 28 6 2" xfId="22356"/>
    <cellStyle name="normální 3 28 6 2 2" xfId="24459"/>
    <cellStyle name="normální 3 28 6 2 2 2" xfId="29630"/>
    <cellStyle name="normální 3 28 6 2 3" xfId="27560"/>
    <cellStyle name="normální 3 28 6 3" xfId="23282"/>
    <cellStyle name="normální 3 28 6 3 2" xfId="28453"/>
    <cellStyle name="normální 3 28 6 4" xfId="26383"/>
    <cellStyle name="normální 3 29" xfId="4838"/>
    <cellStyle name="normální 3 29 2" xfId="12340"/>
    <cellStyle name="normální 3 29 3" xfId="19386"/>
    <cellStyle name="normální 3 29 3 2" xfId="21435"/>
    <cellStyle name="normální 3 29 3 2 2" xfId="22883"/>
    <cellStyle name="normální 3 29 3 2 2 2" xfId="24974"/>
    <cellStyle name="normální 3 29 3 2 2 2 2" xfId="30145"/>
    <cellStyle name="normální 3 29 3 2 2 3" xfId="28075"/>
    <cellStyle name="normální 3 29 3 2 3" xfId="23906"/>
    <cellStyle name="normální 3 29 3 2 3 2" xfId="29077"/>
    <cellStyle name="normální 3 29 3 2 4" xfId="27007"/>
    <cellStyle name="normální 3 29 3 3" xfId="21119"/>
    <cellStyle name="normální 3 29 3 3 2" xfId="22569"/>
    <cellStyle name="normální 3 29 3 3 2 2" xfId="24660"/>
    <cellStyle name="normální 3 29 3 3 2 2 2" xfId="29831"/>
    <cellStyle name="normální 3 29 3 3 2 3" xfId="27761"/>
    <cellStyle name="normální 3 29 3 3 3" xfId="23590"/>
    <cellStyle name="normální 3 29 3 3 3 2" xfId="28761"/>
    <cellStyle name="normální 3 29 3 3 4" xfId="26691"/>
    <cellStyle name="normální 3 29 3 4" xfId="20857"/>
    <cellStyle name="normální 3 29 3 4 2" xfId="22206"/>
    <cellStyle name="normální 3 29 3 4 2 2" xfId="24311"/>
    <cellStyle name="normální 3 29 3 4 2 2 2" xfId="29482"/>
    <cellStyle name="normální 3 29 3 4 2 3" xfId="27412"/>
    <cellStyle name="normální 3 29 3 4 3" xfId="23503"/>
    <cellStyle name="normální 3 29 3 4 3 2" xfId="28674"/>
    <cellStyle name="normální 3 29 3 4 4" xfId="26604"/>
    <cellStyle name="normální 3 29 3 5" xfId="22031"/>
    <cellStyle name="normální 3 29 3 5 2" xfId="24137"/>
    <cellStyle name="normální 3 29 3 5 2 2" xfId="29308"/>
    <cellStyle name="normální 3 29 3 5 3" xfId="27238"/>
    <cellStyle name="normální 3 29 3 6" xfId="23102"/>
    <cellStyle name="normální 3 29 3 6 2" xfId="28273"/>
    <cellStyle name="normální 3 29 3 7" xfId="26203"/>
    <cellStyle name="normální 3 29 4" xfId="20633"/>
    <cellStyle name="normální 3 29 5" xfId="21263"/>
    <cellStyle name="normální 3 29 5 2" xfId="22711"/>
    <cellStyle name="normální 3 29 5 2 2" xfId="24802"/>
    <cellStyle name="normální 3 29 5 2 2 2" xfId="29973"/>
    <cellStyle name="normální 3 29 5 2 3" xfId="27903"/>
    <cellStyle name="normální 3 29 5 3" xfId="23734"/>
    <cellStyle name="normální 3 29 5 3 2" xfId="28905"/>
    <cellStyle name="normální 3 29 5 4" xfId="26835"/>
    <cellStyle name="normální 3 29 6" xfId="19798"/>
    <cellStyle name="normální 3 29 6 2" xfId="22357"/>
    <cellStyle name="normální 3 29 6 2 2" xfId="24460"/>
    <cellStyle name="normální 3 29 6 2 2 2" xfId="29631"/>
    <cellStyle name="normální 3 29 6 2 3" xfId="27561"/>
    <cellStyle name="normální 3 29 6 3" xfId="23283"/>
    <cellStyle name="normální 3 29 6 3 2" xfId="28454"/>
    <cellStyle name="normální 3 29 6 4" xfId="26384"/>
    <cellStyle name="normální 3 3" xfId="4839"/>
    <cellStyle name="normální 3 3 2" xfId="4840"/>
    <cellStyle name="normální 3 3 2 2" xfId="4841"/>
    <cellStyle name="normální 3 3 2 2 2" xfId="12343"/>
    <cellStyle name="normální 3 3 2 2 3" xfId="19388"/>
    <cellStyle name="normální 3 3 2 2 4" xfId="20636"/>
    <cellStyle name="normální 3 3 2 3" xfId="4842"/>
    <cellStyle name="normální 3 3 2 3 2" xfId="12344"/>
    <cellStyle name="normální 3 3 2 3 3" xfId="19389"/>
    <cellStyle name="normální 3 3 2 3 4" xfId="20637"/>
    <cellStyle name="normální 3 3 2 4" xfId="4843"/>
    <cellStyle name="normální 3 3 2 4 2" xfId="12345"/>
    <cellStyle name="normální 3 3 2 4 3" xfId="19390"/>
    <cellStyle name="normální 3 3 2 4 4" xfId="20638"/>
    <cellStyle name="normální 3 3 2 5" xfId="4844"/>
    <cellStyle name="normální 3 3 2 5 2" xfId="12346"/>
    <cellStyle name="normální 3 3 2 6" xfId="12342"/>
    <cellStyle name="normální 3 3 2 7" xfId="20635"/>
    <cellStyle name="normální 3 3 3" xfId="4845"/>
    <cellStyle name="normální 3 3 3 2" xfId="12347"/>
    <cellStyle name="normální 3 3 3 3" xfId="20639"/>
    <cellStyle name="normální 3 3 4" xfId="4846"/>
    <cellStyle name="normální 3 3 4 2" xfId="12348"/>
    <cellStyle name="normální 3 3 4 3" xfId="19391"/>
    <cellStyle name="normální 3 3 4 3 2" xfId="21436"/>
    <cellStyle name="normální 3 3 4 3 2 2" xfId="22884"/>
    <cellStyle name="normální 3 3 4 3 2 2 2" xfId="24975"/>
    <cellStyle name="normální 3 3 4 3 2 2 2 2" xfId="30146"/>
    <cellStyle name="normální 3 3 4 3 2 2 3" xfId="28076"/>
    <cellStyle name="normální 3 3 4 3 2 3" xfId="23907"/>
    <cellStyle name="normální 3 3 4 3 2 3 2" xfId="29078"/>
    <cellStyle name="normální 3 3 4 3 2 4" xfId="27008"/>
    <cellStyle name="normální 3 3 4 3 3" xfId="21120"/>
    <cellStyle name="normální 3 3 4 3 3 2" xfId="22570"/>
    <cellStyle name="normální 3 3 4 3 3 2 2" xfId="24661"/>
    <cellStyle name="normální 3 3 4 3 3 2 2 2" xfId="29832"/>
    <cellStyle name="normální 3 3 4 3 3 2 3" xfId="27762"/>
    <cellStyle name="normální 3 3 4 3 3 3" xfId="23591"/>
    <cellStyle name="normální 3 3 4 3 3 3 2" xfId="28762"/>
    <cellStyle name="normální 3 3 4 3 3 4" xfId="26692"/>
    <cellStyle name="normální 3 3 4 3 4" xfId="20848"/>
    <cellStyle name="normální 3 3 4 3 4 2" xfId="22207"/>
    <cellStyle name="normální 3 3 4 3 4 2 2" xfId="24312"/>
    <cellStyle name="normální 3 3 4 3 4 2 2 2" xfId="29483"/>
    <cellStyle name="normální 3 3 4 3 4 2 3" xfId="27413"/>
    <cellStyle name="normální 3 3 4 3 4 3" xfId="23500"/>
    <cellStyle name="normální 3 3 4 3 4 3 2" xfId="28671"/>
    <cellStyle name="normální 3 3 4 3 4 4" xfId="26601"/>
    <cellStyle name="normální 3 3 4 3 5" xfId="22032"/>
    <cellStyle name="normální 3 3 4 3 5 2" xfId="24138"/>
    <cellStyle name="normální 3 3 4 3 5 2 2" xfId="29309"/>
    <cellStyle name="normální 3 3 4 3 5 3" xfId="27239"/>
    <cellStyle name="normální 3 3 4 3 6" xfId="23103"/>
    <cellStyle name="normální 3 3 4 3 6 2" xfId="28274"/>
    <cellStyle name="normální 3 3 4 3 7" xfId="26204"/>
    <cellStyle name="normální 3 3 4 4" xfId="20640"/>
    <cellStyle name="normální 3 3 4 5" xfId="21264"/>
    <cellStyle name="normální 3 3 4 5 2" xfId="22712"/>
    <cellStyle name="normální 3 3 4 5 2 2" xfId="24803"/>
    <cellStyle name="normální 3 3 4 5 2 2 2" xfId="29974"/>
    <cellStyle name="normální 3 3 4 5 2 3" xfId="27904"/>
    <cellStyle name="normální 3 3 4 5 3" xfId="23735"/>
    <cellStyle name="normální 3 3 4 5 3 2" xfId="28906"/>
    <cellStyle name="normální 3 3 4 5 4" xfId="26836"/>
    <cellStyle name="normální 3 3 4 6" xfId="19799"/>
    <cellStyle name="normální 3 3 4 6 2" xfId="22358"/>
    <cellStyle name="normální 3 3 4 6 2 2" xfId="24461"/>
    <cellStyle name="normální 3 3 4 6 2 2 2" xfId="29632"/>
    <cellStyle name="normální 3 3 4 6 2 3" xfId="27562"/>
    <cellStyle name="normální 3 3 4 6 3" xfId="23284"/>
    <cellStyle name="normální 3 3 4 6 3 2" xfId="28455"/>
    <cellStyle name="normální 3 3 4 6 4" xfId="26385"/>
    <cellStyle name="normální 3 3 5" xfId="4847"/>
    <cellStyle name="normální 3 3 5 2" xfId="12349"/>
    <cellStyle name="normální 3 3 6" xfId="12341"/>
    <cellStyle name="normální 3 3 7" xfId="19387"/>
    <cellStyle name="normální 3 3 8" xfId="20634"/>
    <cellStyle name="normální 3 30" xfId="4848"/>
    <cellStyle name="normální 3 30 2" xfId="12350"/>
    <cellStyle name="normální 3 30 3" xfId="19392"/>
    <cellStyle name="normální 3 30 3 2" xfId="21437"/>
    <cellStyle name="normální 3 30 3 2 2" xfId="22885"/>
    <cellStyle name="normální 3 30 3 2 2 2" xfId="24976"/>
    <cellStyle name="normální 3 30 3 2 2 2 2" xfId="30147"/>
    <cellStyle name="normální 3 30 3 2 2 3" xfId="28077"/>
    <cellStyle name="normální 3 30 3 2 3" xfId="23908"/>
    <cellStyle name="normální 3 30 3 2 3 2" xfId="29079"/>
    <cellStyle name="normální 3 30 3 2 4" xfId="27009"/>
    <cellStyle name="normální 3 30 3 3" xfId="21121"/>
    <cellStyle name="normální 3 30 3 3 2" xfId="22571"/>
    <cellStyle name="normální 3 30 3 3 2 2" xfId="24662"/>
    <cellStyle name="normální 3 30 3 3 2 2 2" xfId="29833"/>
    <cellStyle name="normální 3 30 3 3 2 3" xfId="27763"/>
    <cellStyle name="normální 3 30 3 3 3" xfId="23592"/>
    <cellStyle name="normální 3 30 3 3 3 2" xfId="28763"/>
    <cellStyle name="normální 3 30 3 3 4" xfId="26693"/>
    <cellStyle name="normální 3 30 3 4" xfId="21040"/>
    <cellStyle name="normální 3 30 3 4 2" xfId="22208"/>
    <cellStyle name="normální 3 30 3 4 2 2" xfId="24313"/>
    <cellStyle name="normální 3 30 3 4 2 2 2" xfId="29484"/>
    <cellStyle name="normální 3 30 3 4 2 3" xfId="27414"/>
    <cellStyle name="normální 3 30 3 4 3" xfId="23551"/>
    <cellStyle name="normální 3 30 3 4 3 2" xfId="28722"/>
    <cellStyle name="normální 3 30 3 4 4" xfId="26652"/>
    <cellStyle name="normální 3 30 3 5" xfId="22033"/>
    <cellStyle name="normální 3 30 3 5 2" xfId="24139"/>
    <cellStyle name="normální 3 30 3 5 2 2" xfId="29310"/>
    <cellStyle name="normální 3 30 3 5 3" xfId="27240"/>
    <cellStyle name="normální 3 30 3 6" xfId="23104"/>
    <cellStyle name="normální 3 30 3 6 2" xfId="28275"/>
    <cellStyle name="normální 3 30 3 7" xfId="26205"/>
    <cellStyle name="normální 3 30 4" xfId="20641"/>
    <cellStyle name="normální 3 30 5" xfId="21265"/>
    <cellStyle name="normální 3 30 5 2" xfId="22713"/>
    <cellStyle name="normální 3 30 5 2 2" xfId="24804"/>
    <cellStyle name="normální 3 30 5 2 2 2" xfId="29975"/>
    <cellStyle name="normální 3 30 5 2 3" xfId="27905"/>
    <cellStyle name="normální 3 30 5 3" xfId="23736"/>
    <cellStyle name="normální 3 30 5 3 2" xfId="28907"/>
    <cellStyle name="normální 3 30 5 4" xfId="26837"/>
    <cellStyle name="normální 3 30 6" xfId="19800"/>
    <cellStyle name="normální 3 30 6 2" xfId="22359"/>
    <cellStyle name="normální 3 30 6 2 2" xfId="24462"/>
    <cellStyle name="normální 3 30 6 2 2 2" xfId="29633"/>
    <cellStyle name="normální 3 30 6 2 3" xfId="27563"/>
    <cellStyle name="normální 3 30 6 3" xfId="23285"/>
    <cellStyle name="normální 3 30 6 3 2" xfId="28456"/>
    <cellStyle name="normální 3 30 6 4" xfId="26386"/>
    <cellStyle name="normální 3 31" xfId="4849"/>
    <cellStyle name="normální 3 31 2" xfId="12351"/>
    <cellStyle name="normální 3 31 3" xfId="19393"/>
    <cellStyle name="normální 3 31 3 2" xfId="21438"/>
    <cellStyle name="normální 3 31 3 2 2" xfId="22886"/>
    <cellStyle name="normální 3 31 3 2 2 2" xfId="24977"/>
    <cellStyle name="normální 3 31 3 2 2 2 2" xfId="30148"/>
    <cellStyle name="normální 3 31 3 2 2 3" xfId="28078"/>
    <cellStyle name="normální 3 31 3 2 3" xfId="23909"/>
    <cellStyle name="normální 3 31 3 2 3 2" xfId="29080"/>
    <cellStyle name="normální 3 31 3 2 4" xfId="27010"/>
    <cellStyle name="normální 3 31 3 3" xfId="21122"/>
    <cellStyle name="normální 3 31 3 3 2" xfId="22572"/>
    <cellStyle name="normální 3 31 3 3 2 2" xfId="24663"/>
    <cellStyle name="normální 3 31 3 3 2 2 2" xfId="29834"/>
    <cellStyle name="normální 3 31 3 3 2 3" xfId="27764"/>
    <cellStyle name="normální 3 31 3 3 3" xfId="23593"/>
    <cellStyle name="normální 3 31 3 3 3 2" xfId="28764"/>
    <cellStyle name="normální 3 31 3 3 4" xfId="26694"/>
    <cellStyle name="normální 3 31 3 4" xfId="21073"/>
    <cellStyle name="normální 3 31 3 4 2" xfId="22209"/>
    <cellStyle name="normální 3 31 3 4 2 2" xfId="24314"/>
    <cellStyle name="normální 3 31 3 4 2 2 2" xfId="29485"/>
    <cellStyle name="normální 3 31 3 4 2 3" xfId="27415"/>
    <cellStyle name="normální 3 31 3 4 3" xfId="23561"/>
    <cellStyle name="normální 3 31 3 4 3 2" xfId="28732"/>
    <cellStyle name="normální 3 31 3 4 4" xfId="26662"/>
    <cellStyle name="normální 3 31 3 5" xfId="22034"/>
    <cellStyle name="normální 3 31 3 5 2" xfId="24140"/>
    <cellStyle name="normální 3 31 3 5 2 2" xfId="29311"/>
    <cellStyle name="normální 3 31 3 5 3" xfId="27241"/>
    <cellStyle name="normální 3 31 3 6" xfId="23105"/>
    <cellStyle name="normální 3 31 3 6 2" xfId="28276"/>
    <cellStyle name="normální 3 31 3 7" xfId="26206"/>
    <cellStyle name="normální 3 31 4" xfId="20642"/>
    <cellStyle name="normální 3 31 5" xfId="21266"/>
    <cellStyle name="normální 3 31 5 2" xfId="22714"/>
    <cellStyle name="normální 3 31 5 2 2" xfId="24805"/>
    <cellStyle name="normální 3 31 5 2 2 2" xfId="29976"/>
    <cellStyle name="normální 3 31 5 2 3" xfId="27906"/>
    <cellStyle name="normální 3 31 5 3" xfId="23737"/>
    <cellStyle name="normální 3 31 5 3 2" xfId="28908"/>
    <cellStyle name="normální 3 31 5 4" xfId="26838"/>
    <cellStyle name="normální 3 31 6" xfId="19801"/>
    <cellStyle name="normální 3 31 6 2" xfId="22360"/>
    <cellStyle name="normální 3 31 6 2 2" xfId="24463"/>
    <cellStyle name="normální 3 31 6 2 2 2" xfId="29634"/>
    <cellStyle name="normální 3 31 6 2 3" xfId="27564"/>
    <cellStyle name="normální 3 31 6 3" xfId="23286"/>
    <cellStyle name="normální 3 31 6 3 2" xfId="28457"/>
    <cellStyle name="normální 3 31 6 4" xfId="26387"/>
    <cellStyle name="normální 3 32" xfId="4850"/>
    <cellStyle name="normální 3 32 2" xfId="12352"/>
    <cellStyle name="normální 3 32 3" xfId="19394"/>
    <cellStyle name="normální 3 32 3 2" xfId="21439"/>
    <cellStyle name="normální 3 32 3 2 2" xfId="22887"/>
    <cellStyle name="normální 3 32 3 2 2 2" xfId="24978"/>
    <cellStyle name="normální 3 32 3 2 2 2 2" xfId="30149"/>
    <cellStyle name="normální 3 32 3 2 2 3" xfId="28079"/>
    <cellStyle name="normální 3 32 3 2 3" xfId="23910"/>
    <cellStyle name="normální 3 32 3 2 3 2" xfId="29081"/>
    <cellStyle name="normální 3 32 3 2 4" xfId="27011"/>
    <cellStyle name="normální 3 32 3 3" xfId="21123"/>
    <cellStyle name="normální 3 32 3 3 2" xfId="22573"/>
    <cellStyle name="normální 3 32 3 3 2 2" xfId="24664"/>
    <cellStyle name="normální 3 32 3 3 2 2 2" xfId="29835"/>
    <cellStyle name="normální 3 32 3 3 2 3" xfId="27765"/>
    <cellStyle name="normální 3 32 3 3 3" xfId="23594"/>
    <cellStyle name="normální 3 32 3 3 3 2" xfId="28765"/>
    <cellStyle name="normální 3 32 3 3 4" xfId="26695"/>
    <cellStyle name="normální 3 32 3 4" xfId="21572"/>
    <cellStyle name="normální 3 32 3 4 2" xfId="22210"/>
    <cellStyle name="normální 3 32 3 4 2 2" xfId="24315"/>
    <cellStyle name="normální 3 32 3 4 2 2 2" xfId="29486"/>
    <cellStyle name="normální 3 32 3 4 2 3" xfId="27416"/>
    <cellStyle name="normální 3 32 3 4 3" xfId="23996"/>
    <cellStyle name="normální 3 32 3 4 3 2" xfId="29167"/>
    <cellStyle name="normální 3 32 3 4 4" xfId="27097"/>
    <cellStyle name="normální 3 32 3 5" xfId="22035"/>
    <cellStyle name="normální 3 32 3 5 2" xfId="24141"/>
    <cellStyle name="normální 3 32 3 5 2 2" xfId="29312"/>
    <cellStyle name="normální 3 32 3 5 3" xfId="27242"/>
    <cellStyle name="normální 3 32 3 6" xfId="23106"/>
    <cellStyle name="normální 3 32 3 6 2" xfId="28277"/>
    <cellStyle name="normální 3 32 3 7" xfId="26207"/>
    <cellStyle name="normální 3 32 4" xfId="20643"/>
    <cellStyle name="normální 3 32 5" xfId="21267"/>
    <cellStyle name="normální 3 32 5 2" xfId="22715"/>
    <cellStyle name="normální 3 32 5 2 2" xfId="24806"/>
    <cellStyle name="normální 3 32 5 2 2 2" xfId="29977"/>
    <cellStyle name="normální 3 32 5 2 3" xfId="27907"/>
    <cellStyle name="normální 3 32 5 3" xfId="23738"/>
    <cellStyle name="normální 3 32 5 3 2" xfId="28909"/>
    <cellStyle name="normální 3 32 5 4" xfId="26839"/>
    <cellStyle name="normální 3 32 6" xfId="19802"/>
    <cellStyle name="normální 3 32 6 2" xfId="22361"/>
    <cellStyle name="normální 3 32 6 2 2" xfId="24464"/>
    <cellStyle name="normální 3 32 6 2 2 2" xfId="29635"/>
    <cellStyle name="normální 3 32 6 2 3" xfId="27565"/>
    <cellStyle name="normální 3 32 6 3" xfId="23287"/>
    <cellStyle name="normální 3 32 6 3 2" xfId="28458"/>
    <cellStyle name="normální 3 32 6 4" xfId="26388"/>
    <cellStyle name="normální 3 33" xfId="4851"/>
    <cellStyle name="normální 3 33 2" xfId="12353"/>
    <cellStyle name="normální 3 33 3" xfId="19395"/>
    <cellStyle name="normální 3 33 3 2" xfId="21440"/>
    <cellStyle name="normální 3 33 3 2 2" xfId="22888"/>
    <cellStyle name="normální 3 33 3 2 2 2" xfId="24979"/>
    <cellStyle name="normální 3 33 3 2 2 2 2" xfId="30150"/>
    <cellStyle name="normální 3 33 3 2 2 3" xfId="28080"/>
    <cellStyle name="normální 3 33 3 2 3" xfId="23911"/>
    <cellStyle name="normální 3 33 3 2 3 2" xfId="29082"/>
    <cellStyle name="normální 3 33 3 2 4" xfId="27012"/>
    <cellStyle name="normální 3 33 3 3" xfId="21124"/>
    <cellStyle name="normální 3 33 3 3 2" xfId="22574"/>
    <cellStyle name="normální 3 33 3 3 2 2" xfId="24665"/>
    <cellStyle name="normální 3 33 3 3 2 2 2" xfId="29836"/>
    <cellStyle name="normální 3 33 3 3 2 3" xfId="27766"/>
    <cellStyle name="normální 3 33 3 3 3" xfId="23595"/>
    <cellStyle name="normální 3 33 3 3 3 2" xfId="28766"/>
    <cellStyle name="normální 3 33 3 3 4" xfId="26696"/>
    <cellStyle name="normální 3 33 3 4" xfId="19561"/>
    <cellStyle name="normální 3 33 3 4 2" xfId="22211"/>
    <cellStyle name="normální 3 33 3 4 2 2" xfId="24316"/>
    <cellStyle name="normální 3 33 3 4 2 2 2" xfId="29487"/>
    <cellStyle name="normální 3 33 3 4 2 3" xfId="27417"/>
    <cellStyle name="normální 3 33 3 4 3" xfId="23166"/>
    <cellStyle name="normální 3 33 3 4 3 2" xfId="28337"/>
    <cellStyle name="normální 3 33 3 4 4" xfId="26267"/>
    <cellStyle name="normální 3 33 3 5" xfId="22036"/>
    <cellStyle name="normální 3 33 3 5 2" xfId="24142"/>
    <cellStyle name="normální 3 33 3 5 2 2" xfId="29313"/>
    <cellStyle name="normální 3 33 3 5 3" xfId="27243"/>
    <cellStyle name="normální 3 33 3 6" xfId="23107"/>
    <cellStyle name="normální 3 33 3 6 2" xfId="28278"/>
    <cellStyle name="normální 3 33 3 7" xfId="26208"/>
    <cellStyle name="normální 3 33 4" xfId="20644"/>
    <cellStyle name="normální 3 33 5" xfId="21268"/>
    <cellStyle name="normální 3 33 5 2" xfId="22716"/>
    <cellStyle name="normální 3 33 5 2 2" xfId="24807"/>
    <cellStyle name="normální 3 33 5 2 2 2" xfId="29978"/>
    <cellStyle name="normální 3 33 5 2 3" xfId="27908"/>
    <cellStyle name="normální 3 33 5 3" xfId="23739"/>
    <cellStyle name="normální 3 33 5 3 2" xfId="28910"/>
    <cellStyle name="normální 3 33 5 4" xfId="26840"/>
    <cellStyle name="normální 3 33 6" xfId="19803"/>
    <cellStyle name="normální 3 33 6 2" xfId="22362"/>
    <cellStyle name="normální 3 33 6 2 2" xfId="24465"/>
    <cellStyle name="normální 3 33 6 2 2 2" xfId="29636"/>
    <cellStyle name="normální 3 33 6 2 3" xfId="27566"/>
    <cellStyle name="normální 3 33 6 3" xfId="23288"/>
    <cellStyle name="normální 3 33 6 3 2" xfId="28459"/>
    <cellStyle name="normální 3 33 6 4" xfId="26389"/>
    <cellStyle name="normální 3 34" xfId="4852"/>
    <cellStyle name="normální 3 34 2" xfId="12354"/>
    <cellStyle name="normální 3 34 3" xfId="19396"/>
    <cellStyle name="normální 3 34 3 2" xfId="21441"/>
    <cellStyle name="normální 3 34 3 2 2" xfId="22889"/>
    <cellStyle name="normální 3 34 3 2 2 2" xfId="24980"/>
    <cellStyle name="normální 3 34 3 2 2 2 2" xfId="30151"/>
    <cellStyle name="normální 3 34 3 2 2 3" xfId="28081"/>
    <cellStyle name="normální 3 34 3 2 3" xfId="23912"/>
    <cellStyle name="normální 3 34 3 2 3 2" xfId="29083"/>
    <cellStyle name="normální 3 34 3 2 4" xfId="27013"/>
    <cellStyle name="normální 3 34 3 3" xfId="21125"/>
    <cellStyle name="normální 3 34 3 3 2" xfId="22575"/>
    <cellStyle name="normální 3 34 3 3 2 2" xfId="24666"/>
    <cellStyle name="normální 3 34 3 3 2 2 2" xfId="29837"/>
    <cellStyle name="normální 3 34 3 3 2 3" xfId="27767"/>
    <cellStyle name="normální 3 34 3 3 3" xfId="23596"/>
    <cellStyle name="normální 3 34 3 3 3 2" xfId="28767"/>
    <cellStyle name="normální 3 34 3 3 4" xfId="26697"/>
    <cellStyle name="normální 3 34 3 4" xfId="19697"/>
    <cellStyle name="normální 3 34 3 4 2" xfId="22212"/>
    <cellStyle name="normální 3 34 3 4 2 2" xfId="24317"/>
    <cellStyle name="normální 3 34 3 4 2 2 2" xfId="29488"/>
    <cellStyle name="normální 3 34 3 4 2 3" xfId="27418"/>
    <cellStyle name="normální 3 34 3 4 3" xfId="23251"/>
    <cellStyle name="normální 3 34 3 4 3 2" xfId="28422"/>
    <cellStyle name="normální 3 34 3 4 4" xfId="26352"/>
    <cellStyle name="normální 3 34 3 5" xfId="22037"/>
    <cellStyle name="normální 3 34 3 5 2" xfId="24143"/>
    <cellStyle name="normální 3 34 3 5 2 2" xfId="29314"/>
    <cellStyle name="normální 3 34 3 5 3" xfId="27244"/>
    <cellStyle name="normální 3 34 3 6" xfId="23108"/>
    <cellStyle name="normální 3 34 3 6 2" xfId="28279"/>
    <cellStyle name="normální 3 34 3 7" xfId="26209"/>
    <cellStyle name="normální 3 34 4" xfId="20645"/>
    <cellStyle name="normální 3 34 5" xfId="21269"/>
    <cellStyle name="normální 3 34 5 2" xfId="22717"/>
    <cellStyle name="normální 3 34 5 2 2" xfId="24808"/>
    <cellStyle name="normální 3 34 5 2 2 2" xfId="29979"/>
    <cellStyle name="normální 3 34 5 2 3" xfId="27909"/>
    <cellStyle name="normální 3 34 5 3" xfId="23740"/>
    <cellStyle name="normální 3 34 5 3 2" xfId="28911"/>
    <cellStyle name="normální 3 34 5 4" xfId="26841"/>
    <cellStyle name="normální 3 34 6" xfId="19804"/>
    <cellStyle name="normální 3 34 6 2" xfId="22363"/>
    <cellStyle name="normální 3 34 6 2 2" xfId="24466"/>
    <cellStyle name="normální 3 34 6 2 2 2" xfId="29637"/>
    <cellStyle name="normální 3 34 6 2 3" xfId="27567"/>
    <cellStyle name="normální 3 34 6 3" xfId="23289"/>
    <cellStyle name="normální 3 34 6 3 2" xfId="28460"/>
    <cellStyle name="normální 3 34 6 4" xfId="26390"/>
    <cellStyle name="normální 3 35" xfId="4853"/>
    <cellStyle name="normální 3 35 2" xfId="12355"/>
    <cellStyle name="normální 3 35 3" xfId="19397"/>
    <cellStyle name="normální 3 35 3 2" xfId="21442"/>
    <cellStyle name="normální 3 35 3 2 2" xfId="22890"/>
    <cellStyle name="normální 3 35 3 2 2 2" xfId="24981"/>
    <cellStyle name="normální 3 35 3 2 2 2 2" xfId="30152"/>
    <cellStyle name="normální 3 35 3 2 2 3" xfId="28082"/>
    <cellStyle name="normální 3 35 3 2 3" xfId="23913"/>
    <cellStyle name="normální 3 35 3 2 3 2" xfId="29084"/>
    <cellStyle name="normální 3 35 3 2 4" xfId="27014"/>
    <cellStyle name="normální 3 35 3 3" xfId="21126"/>
    <cellStyle name="normální 3 35 3 3 2" xfId="22576"/>
    <cellStyle name="normální 3 35 3 3 2 2" xfId="24667"/>
    <cellStyle name="normální 3 35 3 3 2 2 2" xfId="29838"/>
    <cellStyle name="normální 3 35 3 3 2 3" xfId="27768"/>
    <cellStyle name="normální 3 35 3 3 3" xfId="23597"/>
    <cellStyle name="normální 3 35 3 3 3 2" xfId="28768"/>
    <cellStyle name="normální 3 35 3 3 4" xfId="26698"/>
    <cellStyle name="normální 3 35 3 4" xfId="19774"/>
    <cellStyle name="normální 3 35 3 4 2" xfId="22213"/>
    <cellStyle name="normální 3 35 3 4 2 2" xfId="24318"/>
    <cellStyle name="normální 3 35 3 4 2 2 2" xfId="29489"/>
    <cellStyle name="normální 3 35 3 4 2 3" xfId="27419"/>
    <cellStyle name="normální 3 35 3 4 3" xfId="23275"/>
    <cellStyle name="normální 3 35 3 4 3 2" xfId="28446"/>
    <cellStyle name="normální 3 35 3 4 4" xfId="26376"/>
    <cellStyle name="normální 3 35 3 5" xfId="22038"/>
    <cellStyle name="normální 3 35 3 5 2" xfId="24144"/>
    <cellStyle name="normální 3 35 3 5 2 2" xfId="29315"/>
    <cellStyle name="normální 3 35 3 5 3" xfId="27245"/>
    <cellStyle name="normální 3 35 3 6" xfId="23109"/>
    <cellStyle name="normální 3 35 3 6 2" xfId="28280"/>
    <cellStyle name="normální 3 35 3 7" xfId="26210"/>
    <cellStyle name="normální 3 35 4" xfId="20646"/>
    <cellStyle name="normální 3 35 5" xfId="21270"/>
    <cellStyle name="normální 3 35 5 2" xfId="22718"/>
    <cellStyle name="normální 3 35 5 2 2" xfId="24809"/>
    <cellStyle name="normální 3 35 5 2 2 2" xfId="29980"/>
    <cellStyle name="normální 3 35 5 2 3" xfId="27910"/>
    <cellStyle name="normální 3 35 5 3" xfId="23741"/>
    <cellStyle name="normální 3 35 5 3 2" xfId="28912"/>
    <cellStyle name="normální 3 35 5 4" xfId="26842"/>
    <cellStyle name="normální 3 35 6" xfId="19805"/>
    <cellStyle name="normální 3 35 6 2" xfId="22364"/>
    <cellStyle name="normální 3 35 6 2 2" xfId="24467"/>
    <cellStyle name="normální 3 35 6 2 2 2" xfId="29638"/>
    <cellStyle name="normální 3 35 6 2 3" xfId="27568"/>
    <cellStyle name="normální 3 35 6 3" xfId="23290"/>
    <cellStyle name="normální 3 35 6 3 2" xfId="28461"/>
    <cellStyle name="normální 3 35 6 4" xfId="26391"/>
    <cellStyle name="normální 3 36" xfId="4854"/>
    <cellStyle name="normální 3 36 2" xfId="12356"/>
    <cellStyle name="normální 3 36 3" xfId="19398"/>
    <cellStyle name="normální 3 36 3 2" xfId="21443"/>
    <cellStyle name="normální 3 36 3 2 2" xfId="22891"/>
    <cellStyle name="normální 3 36 3 2 2 2" xfId="24982"/>
    <cellStyle name="normální 3 36 3 2 2 2 2" xfId="30153"/>
    <cellStyle name="normální 3 36 3 2 2 3" xfId="28083"/>
    <cellStyle name="normální 3 36 3 2 3" xfId="23914"/>
    <cellStyle name="normální 3 36 3 2 3 2" xfId="29085"/>
    <cellStyle name="normální 3 36 3 2 4" xfId="27015"/>
    <cellStyle name="normální 3 36 3 3" xfId="21127"/>
    <cellStyle name="normální 3 36 3 3 2" xfId="22577"/>
    <cellStyle name="normální 3 36 3 3 2 2" xfId="24668"/>
    <cellStyle name="normální 3 36 3 3 2 2 2" xfId="29839"/>
    <cellStyle name="normální 3 36 3 3 2 3" xfId="27769"/>
    <cellStyle name="normální 3 36 3 3 3" xfId="23598"/>
    <cellStyle name="normální 3 36 3 3 3 2" xfId="28769"/>
    <cellStyle name="normální 3 36 3 3 4" xfId="26699"/>
    <cellStyle name="normální 3 36 3 4" xfId="20035"/>
    <cellStyle name="normální 3 36 3 4 2" xfId="22214"/>
    <cellStyle name="normální 3 36 3 4 2 2" xfId="24319"/>
    <cellStyle name="normální 3 36 3 4 2 2 2" xfId="29490"/>
    <cellStyle name="normální 3 36 3 4 2 3" xfId="27420"/>
    <cellStyle name="normální 3 36 3 4 3" xfId="23382"/>
    <cellStyle name="normální 3 36 3 4 3 2" xfId="28553"/>
    <cellStyle name="normální 3 36 3 4 4" xfId="26483"/>
    <cellStyle name="normální 3 36 3 5" xfId="22039"/>
    <cellStyle name="normální 3 36 3 5 2" xfId="24145"/>
    <cellStyle name="normální 3 36 3 5 2 2" xfId="29316"/>
    <cellStyle name="normální 3 36 3 5 3" xfId="27246"/>
    <cellStyle name="normální 3 36 3 6" xfId="23110"/>
    <cellStyle name="normální 3 36 3 6 2" xfId="28281"/>
    <cellStyle name="normální 3 36 3 7" xfId="26211"/>
    <cellStyle name="normální 3 36 4" xfId="20647"/>
    <cellStyle name="normální 3 36 5" xfId="21271"/>
    <cellStyle name="normální 3 36 5 2" xfId="22719"/>
    <cellStyle name="normální 3 36 5 2 2" xfId="24810"/>
    <cellStyle name="normální 3 36 5 2 2 2" xfId="29981"/>
    <cellStyle name="normální 3 36 5 2 3" xfId="27911"/>
    <cellStyle name="normální 3 36 5 3" xfId="23742"/>
    <cellStyle name="normální 3 36 5 3 2" xfId="28913"/>
    <cellStyle name="normální 3 36 5 4" xfId="26843"/>
    <cellStyle name="normální 3 36 6" xfId="19806"/>
    <cellStyle name="normální 3 36 6 2" xfId="22365"/>
    <cellStyle name="normální 3 36 6 2 2" xfId="24468"/>
    <cellStyle name="normální 3 36 6 2 2 2" xfId="29639"/>
    <cellStyle name="normální 3 36 6 2 3" xfId="27569"/>
    <cellStyle name="normální 3 36 6 3" xfId="23291"/>
    <cellStyle name="normální 3 36 6 3 2" xfId="28462"/>
    <cellStyle name="normální 3 36 6 4" xfId="26392"/>
    <cellStyle name="normální 3 37" xfId="4855"/>
    <cellStyle name="normální 3 37 2" xfId="12357"/>
    <cellStyle name="normální 3 37 3" xfId="19399"/>
    <cellStyle name="normální 3 37 3 2" xfId="21444"/>
    <cellStyle name="normální 3 37 3 2 2" xfId="22892"/>
    <cellStyle name="normální 3 37 3 2 2 2" xfId="24983"/>
    <cellStyle name="normální 3 37 3 2 2 2 2" xfId="30154"/>
    <cellStyle name="normální 3 37 3 2 2 3" xfId="28084"/>
    <cellStyle name="normální 3 37 3 2 3" xfId="23915"/>
    <cellStyle name="normální 3 37 3 2 3 2" xfId="29086"/>
    <cellStyle name="normální 3 37 3 2 4" xfId="27016"/>
    <cellStyle name="normální 3 37 3 3" xfId="21128"/>
    <cellStyle name="normální 3 37 3 3 2" xfId="22578"/>
    <cellStyle name="normální 3 37 3 3 2 2" xfId="24669"/>
    <cellStyle name="normální 3 37 3 3 2 2 2" xfId="29840"/>
    <cellStyle name="normální 3 37 3 3 2 3" xfId="27770"/>
    <cellStyle name="normální 3 37 3 3 3" xfId="23599"/>
    <cellStyle name="normální 3 37 3 3 3 2" xfId="28770"/>
    <cellStyle name="normální 3 37 3 3 4" xfId="26700"/>
    <cellStyle name="normální 3 37 3 4" xfId="21560"/>
    <cellStyle name="normální 3 37 3 4 2" xfId="22215"/>
    <cellStyle name="normální 3 37 3 4 2 2" xfId="24320"/>
    <cellStyle name="normální 3 37 3 4 2 2 2" xfId="29491"/>
    <cellStyle name="normální 3 37 3 4 2 3" xfId="27421"/>
    <cellStyle name="normální 3 37 3 4 3" xfId="23989"/>
    <cellStyle name="normální 3 37 3 4 3 2" xfId="29160"/>
    <cellStyle name="normální 3 37 3 4 4" xfId="27090"/>
    <cellStyle name="normální 3 37 3 5" xfId="22040"/>
    <cellStyle name="normální 3 37 3 5 2" xfId="24146"/>
    <cellStyle name="normální 3 37 3 5 2 2" xfId="29317"/>
    <cellStyle name="normální 3 37 3 5 3" xfId="27247"/>
    <cellStyle name="normální 3 37 3 6" xfId="23111"/>
    <cellStyle name="normální 3 37 3 6 2" xfId="28282"/>
    <cellStyle name="normální 3 37 3 7" xfId="26212"/>
    <cellStyle name="normální 3 37 4" xfId="20648"/>
    <cellStyle name="normální 3 37 5" xfId="21272"/>
    <cellStyle name="normální 3 37 5 2" xfId="22720"/>
    <cellStyle name="normální 3 37 5 2 2" xfId="24811"/>
    <cellStyle name="normální 3 37 5 2 2 2" xfId="29982"/>
    <cellStyle name="normální 3 37 5 2 3" xfId="27912"/>
    <cellStyle name="normální 3 37 5 3" xfId="23743"/>
    <cellStyle name="normální 3 37 5 3 2" xfId="28914"/>
    <cellStyle name="normální 3 37 5 4" xfId="26844"/>
    <cellStyle name="normální 3 37 6" xfId="19807"/>
    <cellStyle name="normální 3 37 6 2" xfId="22366"/>
    <cellStyle name="normální 3 37 6 2 2" xfId="24469"/>
    <cellStyle name="normální 3 37 6 2 2 2" xfId="29640"/>
    <cellStyle name="normální 3 37 6 2 3" xfId="27570"/>
    <cellStyle name="normální 3 37 6 3" xfId="23292"/>
    <cellStyle name="normální 3 37 6 3 2" xfId="28463"/>
    <cellStyle name="normální 3 37 6 4" xfId="26393"/>
    <cellStyle name="normální 3 38" xfId="4856"/>
    <cellStyle name="normální 3 38 2" xfId="12358"/>
    <cellStyle name="normální 3 38 3" xfId="19400"/>
    <cellStyle name="normální 3 38 3 2" xfId="21445"/>
    <cellStyle name="normální 3 38 3 2 2" xfId="22893"/>
    <cellStyle name="normální 3 38 3 2 2 2" xfId="24984"/>
    <cellStyle name="normální 3 38 3 2 2 2 2" xfId="30155"/>
    <cellStyle name="normální 3 38 3 2 2 3" xfId="28085"/>
    <cellStyle name="normální 3 38 3 2 3" xfId="23916"/>
    <cellStyle name="normální 3 38 3 2 3 2" xfId="29087"/>
    <cellStyle name="normální 3 38 3 2 4" xfId="27017"/>
    <cellStyle name="normální 3 38 3 3" xfId="21129"/>
    <cellStyle name="normální 3 38 3 3 2" xfId="22579"/>
    <cellStyle name="normální 3 38 3 3 2 2" xfId="24670"/>
    <cellStyle name="normální 3 38 3 3 2 2 2" xfId="29841"/>
    <cellStyle name="normální 3 38 3 3 2 3" xfId="27771"/>
    <cellStyle name="normální 3 38 3 3 3" xfId="23600"/>
    <cellStyle name="normální 3 38 3 3 3 2" xfId="28771"/>
    <cellStyle name="normální 3 38 3 3 4" xfId="26701"/>
    <cellStyle name="normální 3 38 3 4" xfId="19944"/>
    <cellStyle name="normální 3 38 3 4 2" xfId="22216"/>
    <cellStyle name="normální 3 38 3 4 2 2" xfId="24321"/>
    <cellStyle name="normální 3 38 3 4 2 2 2" xfId="29492"/>
    <cellStyle name="normální 3 38 3 4 2 3" xfId="27422"/>
    <cellStyle name="normální 3 38 3 4 3" xfId="23359"/>
    <cellStyle name="normální 3 38 3 4 3 2" xfId="28530"/>
    <cellStyle name="normální 3 38 3 4 4" xfId="26460"/>
    <cellStyle name="normální 3 38 3 5" xfId="22041"/>
    <cellStyle name="normální 3 38 3 5 2" xfId="24147"/>
    <cellStyle name="normální 3 38 3 5 2 2" xfId="29318"/>
    <cellStyle name="normální 3 38 3 5 3" xfId="27248"/>
    <cellStyle name="normální 3 38 3 6" xfId="23112"/>
    <cellStyle name="normální 3 38 3 6 2" xfId="28283"/>
    <cellStyle name="normální 3 38 3 7" xfId="26213"/>
    <cellStyle name="normální 3 38 4" xfId="20649"/>
    <cellStyle name="normální 3 38 5" xfId="21273"/>
    <cellStyle name="normální 3 38 5 2" xfId="22721"/>
    <cellStyle name="normální 3 38 5 2 2" xfId="24812"/>
    <cellStyle name="normální 3 38 5 2 2 2" xfId="29983"/>
    <cellStyle name="normální 3 38 5 2 3" xfId="27913"/>
    <cellStyle name="normální 3 38 5 3" xfId="23744"/>
    <cellStyle name="normální 3 38 5 3 2" xfId="28915"/>
    <cellStyle name="normální 3 38 5 4" xfId="26845"/>
    <cellStyle name="normální 3 38 6" xfId="19808"/>
    <cellStyle name="normální 3 38 6 2" xfId="22367"/>
    <cellStyle name="normální 3 38 6 2 2" xfId="24470"/>
    <cellStyle name="normální 3 38 6 2 2 2" xfId="29641"/>
    <cellStyle name="normální 3 38 6 2 3" xfId="27571"/>
    <cellStyle name="normální 3 38 6 3" xfId="23293"/>
    <cellStyle name="normální 3 38 6 3 2" xfId="28464"/>
    <cellStyle name="normální 3 38 6 4" xfId="26394"/>
    <cellStyle name="normální 3 39" xfId="4857"/>
    <cellStyle name="normální 3 39 2" xfId="12359"/>
    <cellStyle name="normální 3 39 3" xfId="19401"/>
    <cellStyle name="normální 3 39 3 2" xfId="21446"/>
    <cellStyle name="normální 3 39 3 2 2" xfId="22894"/>
    <cellStyle name="normální 3 39 3 2 2 2" xfId="24985"/>
    <cellStyle name="normální 3 39 3 2 2 2 2" xfId="30156"/>
    <cellStyle name="normální 3 39 3 2 2 3" xfId="28086"/>
    <cellStyle name="normální 3 39 3 2 3" xfId="23917"/>
    <cellStyle name="normální 3 39 3 2 3 2" xfId="29088"/>
    <cellStyle name="normální 3 39 3 2 4" xfId="27018"/>
    <cellStyle name="normální 3 39 3 3" xfId="21130"/>
    <cellStyle name="normální 3 39 3 3 2" xfId="22580"/>
    <cellStyle name="normální 3 39 3 3 2 2" xfId="24671"/>
    <cellStyle name="normální 3 39 3 3 2 2 2" xfId="29842"/>
    <cellStyle name="normální 3 39 3 3 2 3" xfId="27772"/>
    <cellStyle name="normální 3 39 3 3 3" xfId="23601"/>
    <cellStyle name="normální 3 39 3 3 3 2" xfId="28772"/>
    <cellStyle name="normální 3 39 3 3 4" xfId="26702"/>
    <cellStyle name="normální 3 39 3 4" xfId="19872"/>
    <cellStyle name="normální 3 39 3 4 2" xfId="22217"/>
    <cellStyle name="normální 3 39 3 4 2 2" xfId="24322"/>
    <cellStyle name="normální 3 39 3 4 2 2 2" xfId="29493"/>
    <cellStyle name="normální 3 39 3 4 2 3" xfId="27423"/>
    <cellStyle name="normální 3 39 3 4 3" xfId="23340"/>
    <cellStyle name="normální 3 39 3 4 3 2" xfId="28511"/>
    <cellStyle name="normální 3 39 3 4 4" xfId="26441"/>
    <cellStyle name="normální 3 39 3 5" xfId="22042"/>
    <cellStyle name="normální 3 39 3 5 2" xfId="24148"/>
    <cellStyle name="normální 3 39 3 5 2 2" xfId="29319"/>
    <cellStyle name="normální 3 39 3 5 3" xfId="27249"/>
    <cellStyle name="normální 3 39 3 6" xfId="23113"/>
    <cellStyle name="normální 3 39 3 6 2" xfId="28284"/>
    <cellStyle name="normální 3 39 3 7" xfId="26214"/>
    <cellStyle name="normální 3 39 4" xfId="20650"/>
    <cellStyle name="normální 3 39 5" xfId="21274"/>
    <cellStyle name="normální 3 39 5 2" xfId="22722"/>
    <cellStyle name="normální 3 39 5 2 2" xfId="24813"/>
    <cellStyle name="normální 3 39 5 2 2 2" xfId="29984"/>
    <cellStyle name="normální 3 39 5 2 3" xfId="27914"/>
    <cellStyle name="normální 3 39 5 3" xfId="23745"/>
    <cellStyle name="normální 3 39 5 3 2" xfId="28916"/>
    <cellStyle name="normální 3 39 5 4" xfId="26846"/>
    <cellStyle name="normální 3 39 6" xfId="19809"/>
    <cellStyle name="normální 3 39 6 2" xfId="22368"/>
    <cellStyle name="normální 3 39 6 2 2" xfId="24471"/>
    <cellStyle name="normální 3 39 6 2 2 2" xfId="29642"/>
    <cellStyle name="normální 3 39 6 2 3" xfId="27572"/>
    <cellStyle name="normální 3 39 6 3" xfId="23294"/>
    <cellStyle name="normální 3 39 6 3 2" xfId="28465"/>
    <cellStyle name="normální 3 39 6 4" xfId="26395"/>
    <cellStyle name="normální 3 4" xfId="4858"/>
    <cellStyle name="normální 3 4 2" xfId="4859"/>
    <cellStyle name="normální 3 4 2 2" xfId="12361"/>
    <cellStyle name="normální 3 4 2 3" xfId="19403"/>
    <cellStyle name="normální 3 4 2 3 2" xfId="21447"/>
    <cellStyle name="normální 3 4 2 3 2 2" xfId="22895"/>
    <cellStyle name="normální 3 4 2 3 2 2 2" xfId="24986"/>
    <cellStyle name="normální 3 4 2 3 2 2 2 2" xfId="30157"/>
    <cellStyle name="normální 3 4 2 3 2 2 3" xfId="28087"/>
    <cellStyle name="normální 3 4 2 3 2 3" xfId="23918"/>
    <cellStyle name="normální 3 4 2 3 2 3 2" xfId="29089"/>
    <cellStyle name="normální 3 4 2 3 2 4" xfId="27019"/>
    <cellStyle name="normální 3 4 2 3 3" xfId="21131"/>
    <cellStyle name="normální 3 4 2 3 3 2" xfId="22581"/>
    <cellStyle name="normální 3 4 2 3 3 2 2" xfId="24672"/>
    <cellStyle name="normální 3 4 2 3 3 2 2 2" xfId="29843"/>
    <cellStyle name="normální 3 4 2 3 3 2 3" xfId="27773"/>
    <cellStyle name="normální 3 4 2 3 3 3" xfId="23602"/>
    <cellStyle name="normální 3 4 2 3 3 3 2" xfId="28773"/>
    <cellStyle name="normální 3 4 2 3 3 4" xfId="26703"/>
    <cellStyle name="normální 3 4 2 3 4" xfId="21071"/>
    <cellStyle name="normální 3 4 2 3 4 2" xfId="22218"/>
    <cellStyle name="normální 3 4 2 3 4 2 2" xfId="24323"/>
    <cellStyle name="normální 3 4 2 3 4 2 2 2" xfId="29494"/>
    <cellStyle name="normální 3 4 2 3 4 2 3" xfId="27424"/>
    <cellStyle name="normální 3 4 2 3 4 3" xfId="23559"/>
    <cellStyle name="normální 3 4 2 3 4 3 2" xfId="28730"/>
    <cellStyle name="normální 3 4 2 3 4 4" xfId="26660"/>
    <cellStyle name="normální 3 4 2 3 5" xfId="22043"/>
    <cellStyle name="normální 3 4 2 3 5 2" xfId="24149"/>
    <cellStyle name="normální 3 4 2 3 5 2 2" xfId="29320"/>
    <cellStyle name="normální 3 4 2 3 5 3" xfId="27250"/>
    <cellStyle name="normální 3 4 2 3 6" xfId="23114"/>
    <cellStyle name="normální 3 4 2 3 6 2" xfId="28285"/>
    <cellStyle name="normální 3 4 2 3 7" xfId="26215"/>
    <cellStyle name="normální 3 4 2 4" xfId="20652"/>
    <cellStyle name="normální 3 4 2 5" xfId="21275"/>
    <cellStyle name="normální 3 4 2 5 2" xfId="22723"/>
    <cellStyle name="normální 3 4 2 5 2 2" xfId="24814"/>
    <cellStyle name="normální 3 4 2 5 2 2 2" xfId="29985"/>
    <cellStyle name="normální 3 4 2 5 2 3" xfId="27915"/>
    <cellStyle name="normální 3 4 2 5 3" xfId="23746"/>
    <cellStyle name="normální 3 4 2 5 3 2" xfId="28917"/>
    <cellStyle name="normální 3 4 2 5 4" xfId="26847"/>
    <cellStyle name="normální 3 4 2 6" xfId="19810"/>
    <cellStyle name="normální 3 4 2 6 2" xfId="22369"/>
    <cellStyle name="normální 3 4 2 6 2 2" xfId="24472"/>
    <cellStyle name="normální 3 4 2 6 2 2 2" xfId="29643"/>
    <cellStyle name="normální 3 4 2 6 2 3" xfId="27573"/>
    <cellStyle name="normální 3 4 2 6 3" xfId="23295"/>
    <cellStyle name="normální 3 4 2 6 3 2" xfId="28466"/>
    <cellStyle name="normální 3 4 2 6 4" xfId="26396"/>
    <cellStyle name="normální 3 4 3" xfId="4860"/>
    <cellStyle name="normální 3 4 3 2" xfId="12362"/>
    <cellStyle name="normální 3 4 3 3" xfId="19404"/>
    <cellStyle name="normální 3 4 3 4" xfId="20653"/>
    <cellStyle name="normální 3 4 4" xfId="4861"/>
    <cellStyle name="normální 3 4 4 2" xfId="12363"/>
    <cellStyle name="normální 3 4 5" xfId="12360"/>
    <cellStyle name="normální 3 4 6" xfId="19402"/>
    <cellStyle name="normální 3 4 7" xfId="20651"/>
    <cellStyle name="normální 3 4 8" xfId="25074"/>
    <cellStyle name="normální 3 40" xfId="4862"/>
    <cellStyle name="normální 3 40 2" xfId="12364"/>
    <cellStyle name="normální 3 40 3" xfId="19405"/>
    <cellStyle name="normální 3 40 3 2" xfId="21448"/>
    <cellStyle name="normální 3 40 3 2 2" xfId="22896"/>
    <cellStyle name="normální 3 40 3 2 2 2" xfId="24987"/>
    <cellStyle name="normální 3 40 3 2 2 2 2" xfId="30158"/>
    <cellStyle name="normální 3 40 3 2 2 3" xfId="28088"/>
    <cellStyle name="normální 3 40 3 2 3" xfId="23919"/>
    <cellStyle name="normální 3 40 3 2 3 2" xfId="29090"/>
    <cellStyle name="normální 3 40 3 2 4" xfId="27020"/>
    <cellStyle name="normální 3 40 3 3" xfId="21132"/>
    <cellStyle name="normální 3 40 3 3 2" xfId="22582"/>
    <cellStyle name="normální 3 40 3 3 2 2" xfId="24673"/>
    <cellStyle name="normální 3 40 3 3 2 2 2" xfId="29844"/>
    <cellStyle name="normální 3 40 3 3 2 3" xfId="27774"/>
    <cellStyle name="normální 3 40 3 3 3" xfId="23603"/>
    <cellStyle name="normální 3 40 3 3 3 2" xfId="28774"/>
    <cellStyle name="normální 3 40 3 3 4" xfId="26704"/>
    <cellStyle name="normální 3 40 3 4" xfId="19920"/>
    <cellStyle name="normální 3 40 3 4 2" xfId="22219"/>
    <cellStyle name="normální 3 40 3 4 2 2" xfId="24324"/>
    <cellStyle name="normální 3 40 3 4 2 2 2" xfId="29495"/>
    <cellStyle name="normální 3 40 3 4 2 3" xfId="27425"/>
    <cellStyle name="normální 3 40 3 4 3" xfId="23356"/>
    <cellStyle name="normální 3 40 3 4 3 2" xfId="28527"/>
    <cellStyle name="normální 3 40 3 4 4" xfId="26457"/>
    <cellStyle name="normální 3 40 3 5" xfId="22044"/>
    <cellStyle name="normální 3 40 3 5 2" xfId="24150"/>
    <cellStyle name="normální 3 40 3 5 2 2" xfId="29321"/>
    <cellStyle name="normální 3 40 3 5 3" xfId="27251"/>
    <cellStyle name="normální 3 40 3 6" xfId="23115"/>
    <cellStyle name="normální 3 40 3 6 2" xfId="28286"/>
    <cellStyle name="normální 3 40 3 7" xfId="26216"/>
    <cellStyle name="normální 3 40 4" xfId="20654"/>
    <cellStyle name="normální 3 40 5" xfId="21276"/>
    <cellStyle name="normální 3 40 5 2" xfId="22724"/>
    <cellStyle name="normální 3 40 5 2 2" xfId="24815"/>
    <cellStyle name="normální 3 40 5 2 2 2" xfId="29986"/>
    <cellStyle name="normální 3 40 5 2 3" xfId="27916"/>
    <cellStyle name="normální 3 40 5 3" xfId="23747"/>
    <cellStyle name="normální 3 40 5 3 2" xfId="28918"/>
    <cellStyle name="normální 3 40 5 4" xfId="26848"/>
    <cellStyle name="normální 3 40 6" xfId="19811"/>
    <cellStyle name="normální 3 40 6 2" xfId="22370"/>
    <cellStyle name="normální 3 40 6 2 2" xfId="24473"/>
    <cellStyle name="normální 3 40 6 2 2 2" xfId="29644"/>
    <cellStyle name="normální 3 40 6 2 3" xfId="27574"/>
    <cellStyle name="normální 3 40 6 3" xfId="23296"/>
    <cellStyle name="normální 3 40 6 3 2" xfId="28467"/>
    <cellStyle name="normální 3 40 6 4" xfId="26397"/>
    <cellStyle name="normální 3 41" xfId="4863"/>
    <cellStyle name="normální 3 41 2" xfId="12365"/>
    <cellStyle name="normální 3 41 3" xfId="19406"/>
    <cellStyle name="normální 3 41 3 2" xfId="21449"/>
    <cellStyle name="normální 3 41 3 2 2" xfId="22897"/>
    <cellStyle name="normální 3 41 3 2 2 2" xfId="24988"/>
    <cellStyle name="normální 3 41 3 2 2 2 2" xfId="30159"/>
    <cellStyle name="normální 3 41 3 2 2 3" xfId="28089"/>
    <cellStyle name="normální 3 41 3 2 3" xfId="23920"/>
    <cellStyle name="normální 3 41 3 2 3 2" xfId="29091"/>
    <cellStyle name="normální 3 41 3 2 4" xfId="27021"/>
    <cellStyle name="normální 3 41 3 3" xfId="21133"/>
    <cellStyle name="normální 3 41 3 3 2" xfId="22583"/>
    <cellStyle name="normální 3 41 3 3 2 2" xfId="24674"/>
    <cellStyle name="normální 3 41 3 3 2 2 2" xfId="29845"/>
    <cellStyle name="normální 3 41 3 3 2 3" xfId="27775"/>
    <cellStyle name="normální 3 41 3 3 3" xfId="23604"/>
    <cellStyle name="normální 3 41 3 3 3 2" xfId="28775"/>
    <cellStyle name="normální 3 41 3 3 4" xfId="26705"/>
    <cellStyle name="normální 3 41 3 4" xfId="21594"/>
    <cellStyle name="normální 3 41 3 4 2" xfId="22220"/>
    <cellStyle name="normální 3 41 3 4 2 2" xfId="24325"/>
    <cellStyle name="normální 3 41 3 4 2 2 2" xfId="29496"/>
    <cellStyle name="normální 3 41 3 4 2 3" xfId="27426"/>
    <cellStyle name="normální 3 41 3 4 3" xfId="24002"/>
    <cellStyle name="normální 3 41 3 4 3 2" xfId="29173"/>
    <cellStyle name="normální 3 41 3 4 4" xfId="27103"/>
    <cellStyle name="normální 3 41 3 5" xfId="22045"/>
    <cellStyle name="normální 3 41 3 5 2" xfId="24151"/>
    <cellStyle name="normální 3 41 3 5 2 2" xfId="29322"/>
    <cellStyle name="normální 3 41 3 5 3" xfId="27252"/>
    <cellStyle name="normální 3 41 3 6" xfId="23116"/>
    <cellStyle name="normální 3 41 3 6 2" xfId="28287"/>
    <cellStyle name="normální 3 41 3 7" xfId="26217"/>
    <cellStyle name="normální 3 41 4" xfId="20655"/>
    <cellStyle name="normální 3 41 5" xfId="21277"/>
    <cellStyle name="normální 3 41 5 2" xfId="22725"/>
    <cellStyle name="normální 3 41 5 2 2" xfId="24816"/>
    <cellStyle name="normální 3 41 5 2 2 2" xfId="29987"/>
    <cellStyle name="normální 3 41 5 2 3" xfId="27917"/>
    <cellStyle name="normální 3 41 5 3" xfId="23748"/>
    <cellStyle name="normální 3 41 5 3 2" xfId="28919"/>
    <cellStyle name="normální 3 41 5 4" xfId="26849"/>
    <cellStyle name="normální 3 41 6" xfId="19812"/>
    <cellStyle name="normální 3 41 6 2" xfId="22371"/>
    <cellStyle name="normální 3 41 6 2 2" xfId="24474"/>
    <cellStyle name="normální 3 41 6 2 2 2" xfId="29645"/>
    <cellStyle name="normální 3 41 6 2 3" xfId="27575"/>
    <cellStyle name="normální 3 41 6 3" xfId="23297"/>
    <cellStyle name="normální 3 41 6 3 2" xfId="28468"/>
    <cellStyle name="normální 3 41 6 4" xfId="26398"/>
    <cellStyle name="normální 3 42" xfId="4864"/>
    <cellStyle name="normální 3 42 2" xfId="12366"/>
    <cellStyle name="normální 3 42 3" xfId="19407"/>
    <cellStyle name="normální 3 42 3 2" xfId="21450"/>
    <cellStyle name="normální 3 42 3 2 2" xfId="22898"/>
    <cellStyle name="normální 3 42 3 2 2 2" xfId="24989"/>
    <cellStyle name="normální 3 42 3 2 2 2 2" xfId="30160"/>
    <cellStyle name="normální 3 42 3 2 2 3" xfId="28090"/>
    <cellStyle name="normální 3 42 3 2 3" xfId="23921"/>
    <cellStyle name="normální 3 42 3 2 3 2" xfId="29092"/>
    <cellStyle name="normální 3 42 3 2 4" xfId="27022"/>
    <cellStyle name="normální 3 42 3 3" xfId="21134"/>
    <cellStyle name="normální 3 42 3 3 2" xfId="22584"/>
    <cellStyle name="normální 3 42 3 3 2 2" xfId="24675"/>
    <cellStyle name="normální 3 42 3 3 2 2 2" xfId="29846"/>
    <cellStyle name="normální 3 42 3 3 2 3" xfId="27776"/>
    <cellStyle name="normální 3 42 3 3 3" xfId="23605"/>
    <cellStyle name="normální 3 42 3 3 3 2" xfId="28776"/>
    <cellStyle name="normální 3 42 3 3 4" xfId="26706"/>
    <cellStyle name="normální 3 42 3 4" xfId="20049"/>
    <cellStyle name="normální 3 42 3 4 2" xfId="22221"/>
    <cellStyle name="normální 3 42 3 4 2 2" xfId="24326"/>
    <cellStyle name="normální 3 42 3 4 2 2 2" xfId="29497"/>
    <cellStyle name="normální 3 42 3 4 2 3" xfId="27427"/>
    <cellStyle name="normální 3 42 3 4 3" xfId="23386"/>
    <cellStyle name="normální 3 42 3 4 3 2" xfId="28557"/>
    <cellStyle name="normální 3 42 3 4 4" xfId="26487"/>
    <cellStyle name="normální 3 42 3 5" xfId="22046"/>
    <cellStyle name="normální 3 42 3 5 2" xfId="24152"/>
    <cellStyle name="normální 3 42 3 5 2 2" xfId="29323"/>
    <cellStyle name="normální 3 42 3 5 3" xfId="27253"/>
    <cellStyle name="normální 3 42 3 6" xfId="23117"/>
    <cellStyle name="normální 3 42 3 6 2" xfId="28288"/>
    <cellStyle name="normální 3 42 3 7" xfId="26218"/>
    <cellStyle name="normální 3 42 4" xfId="20656"/>
    <cellStyle name="normální 3 42 5" xfId="21278"/>
    <cellStyle name="normální 3 42 5 2" xfId="22726"/>
    <cellStyle name="normální 3 42 5 2 2" xfId="24817"/>
    <cellStyle name="normální 3 42 5 2 2 2" xfId="29988"/>
    <cellStyle name="normální 3 42 5 2 3" xfId="27918"/>
    <cellStyle name="normální 3 42 5 3" xfId="23749"/>
    <cellStyle name="normální 3 42 5 3 2" xfId="28920"/>
    <cellStyle name="normální 3 42 5 4" xfId="26850"/>
    <cellStyle name="normální 3 42 6" xfId="19813"/>
    <cellStyle name="normální 3 42 6 2" xfId="22372"/>
    <cellStyle name="normální 3 42 6 2 2" xfId="24475"/>
    <cellStyle name="normální 3 42 6 2 2 2" xfId="29646"/>
    <cellStyle name="normální 3 42 6 2 3" xfId="27576"/>
    <cellStyle name="normální 3 42 6 3" xfId="23298"/>
    <cellStyle name="normální 3 42 6 3 2" xfId="28469"/>
    <cellStyle name="normální 3 42 6 4" xfId="26399"/>
    <cellStyle name="normální 3 43" xfId="4865"/>
    <cellStyle name="normální 3 43 2" xfId="12367"/>
    <cellStyle name="normální 3 43 3" xfId="19408"/>
    <cellStyle name="normální 3 43 3 2" xfId="21451"/>
    <cellStyle name="normální 3 43 3 2 2" xfId="22899"/>
    <cellStyle name="normální 3 43 3 2 2 2" xfId="24990"/>
    <cellStyle name="normální 3 43 3 2 2 2 2" xfId="30161"/>
    <cellStyle name="normální 3 43 3 2 2 3" xfId="28091"/>
    <cellStyle name="normální 3 43 3 2 3" xfId="23922"/>
    <cellStyle name="normální 3 43 3 2 3 2" xfId="29093"/>
    <cellStyle name="normální 3 43 3 2 4" xfId="27023"/>
    <cellStyle name="normální 3 43 3 3" xfId="21135"/>
    <cellStyle name="normální 3 43 3 3 2" xfId="22585"/>
    <cellStyle name="normální 3 43 3 3 2 2" xfId="24676"/>
    <cellStyle name="normální 3 43 3 3 2 2 2" xfId="29847"/>
    <cellStyle name="normální 3 43 3 3 2 3" xfId="27777"/>
    <cellStyle name="normální 3 43 3 3 3" xfId="23606"/>
    <cellStyle name="normální 3 43 3 3 3 2" xfId="28777"/>
    <cellStyle name="normální 3 43 3 3 4" xfId="26707"/>
    <cellStyle name="normální 3 43 3 4" xfId="20053"/>
    <cellStyle name="normální 3 43 3 4 2" xfId="22222"/>
    <cellStyle name="normální 3 43 3 4 2 2" xfId="24327"/>
    <cellStyle name="normální 3 43 3 4 2 2 2" xfId="29498"/>
    <cellStyle name="normální 3 43 3 4 2 3" xfId="27428"/>
    <cellStyle name="normální 3 43 3 4 3" xfId="23389"/>
    <cellStyle name="normální 3 43 3 4 3 2" xfId="28560"/>
    <cellStyle name="normální 3 43 3 4 4" xfId="26490"/>
    <cellStyle name="normální 3 43 3 5" xfId="22047"/>
    <cellStyle name="normální 3 43 3 5 2" xfId="24153"/>
    <cellStyle name="normální 3 43 3 5 2 2" xfId="29324"/>
    <cellStyle name="normální 3 43 3 5 3" xfId="27254"/>
    <cellStyle name="normální 3 43 3 6" xfId="23118"/>
    <cellStyle name="normální 3 43 3 6 2" xfId="28289"/>
    <cellStyle name="normální 3 43 3 7" xfId="26219"/>
    <cellStyle name="normální 3 43 4" xfId="20657"/>
    <cellStyle name="normální 3 43 5" xfId="21279"/>
    <cellStyle name="normální 3 43 5 2" xfId="22727"/>
    <cellStyle name="normální 3 43 5 2 2" xfId="24818"/>
    <cellStyle name="normální 3 43 5 2 2 2" xfId="29989"/>
    <cellStyle name="normální 3 43 5 2 3" xfId="27919"/>
    <cellStyle name="normální 3 43 5 3" xfId="23750"/>
    <cellStyle name="normální 3 43 5 3 2" xfId="28921"/>
    <cellStyle name="normální 3 43 5 4" xfId="26851"/>
    <cellStyle name="normální 3 43 6" xfId="19814"/>
    <cellStyle name="normální 3 43 6 2" xfId="22373"/>
    <cellStyle name="normální 3 43 6 2 2" xfId="24476"/>
    <cellStyle name="normální 3 43 6 2 2 2" xfId="29647"/>
    <cellStyle name="normální 3 43 6 2 3" xfId="27577"/>
    <cellStyle name="normální 3 43 6 3" xfId="23299"/>
    <cellStyle name="normální 3 43 6 3 2" xfId="28470"/>
    <cellStyle name="normální 3 43 6 4" xfId="26400"/>
    <cellStyle name="normální 3 44" xfId="4866"/>
    <cellStyle name="normální 3 44 2" xfId="12368"/>
    <cellStyle name="normální 3 44 3" xfId="19409"/>
    <cellStyle name="normální 3 44 3 2" xfId="21452"/>
    <cellStyle name="normální 3 44 3 2 2" xfId="22900"/>
    <cellStyle name="normální 3 44 3 2 2 2" xfId="24991"/>
    <cellStyle name="normální 3 44 3 2 2 2 2" xfId="30162"/>
    <cellStyle name="normální 3 44 3 2 2 3" xfId="28092"/>
    <cellStyle name="normální 3 44 3 2 3" xfId="23923"/>
    <cellStyle name="normální 3 44 3 2 3 2" xfId="29094"/>
    <cellStyle name="normální 3 44 3 2 4" xfId="27024"/>
    <cellStyle name="normální 3 44 3 3" xfId="21136"/>
    <cellStyle name="normální 3 44 3 3 2" xfId="22586"/>
    <cellStyle name="normální 3 44 3 3 2 2" xfId="24677"/>
    <cellStyle name="normální 3 44 3 3 2 2 2" xfId="29848"/>
    <cellStyle name="normální 3 44 3 3 2 3" xfId="27778"/>
    <cellStyle name="normální 3 44 3 3 3" xfId="23607"/>
    <cellStyle name="normální 3 44 3 3 3 2" xfId="28778"/>
    <cellStyle name="normální 3 44 3 3 4" xfId="26708"/>
    <cellStyle name="normální 3 44 3 4" xfId="19667"/>
    <cellStyle name="normální 3 44 3 4 2" xfId="22223"/>
    <cellStyle name="normální 3 44 3 4 2 2" xfId="24328"/>
    <cellStyle name="normální 3 44 3 4 2 2 2" xfId="29499"/>
    <cellStyle name="normální 3 44 3 4 2 3" xfId="27429"/>
    <cellStyle name="normální 3 44 3 4 3" xfId="23241"/>
    <cellStyle name="normální 3 44 3 4 3 2" xfId="28412"/>
    <cellStyle name="normální 3 44 3 4 4" xfId="26342"/>
    <cellStyle name="normální 3 44 3 5" xfId="22048"/>
    <cellStyle name="normální 3 44 3 5 2" xfId="24154"/>
    <cellStyle name="normální 3 44 3 5 2 2" xfId="29325"/>
    <cellStyle name="normální 3 44 3 5 3" xfId="27255"/>
    <cellStyle name="normální 3 44 3 6" xfId="23119"/>
    <cellStyle name="normální 3 44 3 6 2" xfId="28290"/>
    <cellStyle name="normální 3 44 3 7" xfId="26220"/>
    <cellStyle name="normální 3 44 4" xfId="20658"/>
    <cellStyle name="normální 3 44 5" xfId="21280"/>
    <cellStyle name="normální 3 44 5 2" xfId="22728"/>
    <cellStyle name="normální 3 44 5 2 2" xfId="24819"/>
    <cellStyle name="normální 3 44 5 2 2 2" xfId="29990"/>
    <cellStyle name="normální 3 44 5 2 3" xfId="27920"/>
    <cellStyle name="normální 3 44 5 3" xfId="23751"/>
    <cellStyle name="normální 3 44 5 3 2" xfId="28922"/>
    <cellStyle name="normální 3 44 5 4" xfId="26852"/>
    <cellStyle name="normální 3 44 6" xfId="19815"/>
    <cellStyle name="normální 3 44 6 2" xfId="22374"/>
    <cellStyle name="normální 3 44 6 2 2" xfId="24477"/>
    <cellStyle name="normální 3 44 6 2 2 2" xfId="29648"/>
    <cellStyle name="normální 3 44 6 2 3" xfId="27578"/>
    <cellStyle name="normální 3 44 6 3" xfId="23300"/>
    <cellStyle name="normální 3 44 6 3 2" xfId="28471"/>
    <cellStyle name="normální 3 44 6 4" xfId="26401"/>
    <cellStyle name="normální 3 45" xfId="4867"/>
    <cellStyle name="normální 3 45 2" xfId="12369"/>
    <cellStyle name="normální 3 45 3" xfId="19410"/>
    <cellStyle name="normální 3 45 3 2" xfId="21453"/>
    <cellStyle name="normální 3 45 3 2 2" xfId="22901"/>
    <cellStyle name="normální 3 45 3 2 2 2" xfId="24992"/>
    <cellStyle name="normální 3 45 3 2 2 2 2" xfId="30163"/>
    <cellStyle name="normální 3 45 3 2 2 3" xfId="28093"/>
    <cellStyle name="normální 3 45 3 2 3" xfId="23924"/>
    <cellStyle name="normální 3 45 3 2 3 2" xfId="29095"/>
    <cellStyle name="normální 3 45 3 2 4" xfId="27025"/>
    <cellStyle name="normální 3 45 3 3" xfId="21137"/>
    <cellStyle name="normální 3 45 3 3 2" xfId="22587"/>
    <cellStyle name="normální 3 45 3 3 2 2" xfId="24678"/>
    <cellStyle name="normální 3 45 3 3 2 2 2" xfId="29849"/>
    <cellStyle name="normální 3 45 3 3 2 3" xfId="27779"/>
    <cellStyle name="normální 3 45 3 3 3" xfId="23608"/>
    <cellStyle name="normální 3 45 3 3 3 2" xfId="28779"/>
    <cellStyle name="normální 3 45 3 3 4" xfId="26709"/>
    <cellStyle name="normální 3 45 3 4" xfId="19926"/>
    <cellStyle name="normální 3 45 3 4 2" xfId="22224"/>
    <cellStyle name="normální 3 45 3 4 2 2" xfId="24329"/>
    <cellStyle name="normální 3 45 3 4 2 2 2" xfId="29500"/>
    <cellStyle name="normální 3 45 3 4 2 3" xfId="27430"/>
    <cellStyle name="normální 3 45 3 4 3" xfId="23357"/>
    <cellStyle name="normální 3 45 3 4 3 2" xfId="28528"/>
    <cellStyle name="normální 3 45 3 4 4" xfId="26458"/>
    <cellStyle name="normální 3 45 3 5" xfId="22049"/>
    <cellStyle name="normální 3 45 3 5 2" xfId="24155"/>
    <cellStyle name="normální 3 45 3 5 2 2" xfId="29326"/>
    <cellStyle name="normální 3 45 3 5 3" xfId="27256"/>
    <cellStyle name="normální 3 45 3 6" xfId="23120"/>
    <cellStyle name="normální 3 45 3 6 2" xfId="28291"/>
    <cellStyle name="normální 3 45 3 7" xfId="26221"/>
    <cellStyle name="normální 3 45 4" xfId="20659"/>
    <cellStyle name="normální 3 45 5" xfId="21281"/>
    <cellStyle name="normální 3 45 5 2" xfId="22729"/>
    <cellStyle name="normální 3 45 5 2 2" xfId="24820"/>
    <cellStyle name="normální 3 45 5 2 2 2" xfId="29991"/>
    <cellStyle name="normální 3 45 5 2 3" xfId="27921"/>
    <cellStyle name="normální 3 45 5 3" xfId="23752"/>
    <cellStyle name="normální 3 45 5 3 2" xfId="28923"/>
    <cellStyle name="normální 3 45 5 4" xfId="26853"/>
    <cellStyle name="normální 3 45 6" xfId="19816"/>
    <cellStyle name="normální 3 45 6 2" xfId="22375"/>
    <cellStyle name="normální 3 45 6 2 2" xfId="24478"/>
    <cellStyle name="normální 3 45 6 2 2 2" xfId="29649"/>
    <cellStyle name="normální 3 45 6 2 3" xfId="27579"/>
    <cellStyle name="normální 3 45 6 3" xfId="23301"/>
    <cellStyle name="normální 3 45 6 3 2" xfId="28472"/>
    <cellStyle name="normální 3 45 6 4" xfId="26402"/>
    <cellStyle name="normální 3 46" xfId="4868"/>
    <cellStyle name="normální 3 46 2" xfId="12370"/>
    <cellStyle name="normální 3 46 3" xfId="19411"/>
    <cellStyle name="normální 3 46 3 2" xfId="21454"/>
    <cellStyle name="normální 3 46 3 2 2" xfId="22902"/>
    <cellStyle name="normální 3 46 3 2 2 2" xfId="24993"/>
    <cellStyle name="normální 3 46 3 2 2 2 2" xfId="30164"/>
    <cellStyle name="normální 3 46 3 2 2 3" xfId="28094"/>
    <cellStyle name="normální 3 46 3 2 3" xfId="23925"/>
    <cellStyle name="normální 3 46 3 2 3 2" xfId="29096"/>
    <cellStyle name="normální 3 46 3 2 4" xfId="27026"/>
    <cellStyle name="normální 3 46 3 3" xfId="21138"/>
    <cellStyle name="normální 3 46 3 3 2" xfId="22588"/>
    <cellStyle name="normální 3 46 3 3 2 2" xfId="24679"/>
    <cellStyle name="normální 3 46 3 3 2 2 2" xfId="29850"/>
    <cellStyle name="normální 3 46 3 3 2 3" xfId="27780"/>
    <cellStyle name="normální 3 46 3 3 3" xfId="23609"/>
    <cellStyle name="normální 3 46 3 3 3 2" xfId="28780"/>
    <cellStyle name="normální 3 46 3 3 4" xfId="26710"/>
    <cellStyle name="normální 3 46 3 4" xfId="20026"/>
    <cellStyle name="normální 3 46 3 4 2" xfId="22225"/>
    <cellStyle name="normální 3 46 3 4 2 2" xfId="24330"/>
    <cellStyle name="normální 3 46 3 4 2 2 2" xfId="29501"/>
    <cellStyle name="normální 3 46 3 4 2 3" xfId="27431"/>
    <cellStyle name="normální 3 46 3 4 3" xfId="23378"/>
    <cellStyle name="normální 3 46 3 4 3 2" xfId="28549"/>
    <cellStyle name="normální 3 46 3 4 4" xfId="26479"/>
    <cellStyle name="normální 3 46 3 5" xfId="22050"/>
    <cellStyle name="normální 3 46 3 5 2" xfId="24156"/>
    <cellStyle name="normální 3 46 3 5 2 2" xfId="29327"/>
    <cellStyle name="normální 3 46 3 5 3" xfId="27257"/>
    <cellStyle name="normální 3 46 3 6" xfId="23121"/>
    <cellStyle name="normální 3 46 3 6 2" xfId="28292"/>
    <cellStyle name="normální 3 46 3 7" xfId="26222"/>
    <cellStyle name="normální 3 46 4" xfId="20660"/>
    <cellStyle name="normální 3 46 5" xfId="21282"/>
    <cellStyle name="normální 3 46 5 2" xfId="22730"/>
    <cellStyle name="normální 3 46 5 2 2" xfId="24821"/>
    <cellStyle name="normální 3 46 5 2 2 2" xfId="29992"/>
    <cellStyle name="normální 3 46 5 2 3" xfId="27922"/>
    <cellStyle name="normální 3 46 5 3" xfId="23753"/>
    <cellStyle name="normální 3 46 5 3 2" xfId="28924"/>
    <cellStyle name="normální 3 46 5 4" xfId="26854"/>
    <cellStyle name="normální 3 46 6" xfId="19817"/>
    <cellStyle name="normální 3 46 6 2" xfId="22376"/>
    <cellStyle name="normální 3 46 6 2 2" xfId="24479"/>
    <cellStyle name="normální 3 46 6 2 2 2" xfId="29650"/>
    <cellStyle name="normální 3 46 6 2 3" xfId="27580"/>
    <cellStyle name="normální 3 46 6 3" xfId="23302"/>
    <cellStyle name="normální 3 46 6 3 2" xfId="28473"/>
    <cellStyle name="normální 3 46 6 4" xfId="26403"/>
    <cellStyle name="normální 3 47" xfId="4869"/>
    <cellStyle name="normální 3 47 2" xfId="12371"/>
    <cellStyle name="normální 3 47 3" xfId="19412"/>
    <cellStyle name="normální 3 47 3 2" xfId="21455"/>
    <cellStyle name="normální 3 47 3 2 2" xfId="22903"/>
    <cellStyle name="normální 3 47 3 2 2 2" xfId="24994"/>
    <cellStyle name="normální 3 47 3 2 2 2 2" xfId="30165"/>
    <cellStyle name="normální 3 47 3 2 2 3" xfId="28095"/>
    <cellStyle name="normální 3 47 3 2 3" xfId="23926"/>
    <cellStyle name="normální 3 47 3 2 3 2" xfId="29097"/>
    <cellStyle name="normální 3 47 3 2 4" xfId="27027"/>
    <cellStyle name="normální 3 47 3 3" xfId="21139"/>
    <cellStyle name="normální 3 47 3 3 2" xfId="22589"/>
    <cellStyle name="normální 3 47 3 3 2 2" xfId="24680"/>
    <cellStyle name="normální 3 47 3 3 2 2 2" xfId="29851"/>
    <cellStyle name="normální 3 47 3 3 2 3" xfId="27781"/>
    <cellStyle name="normální 3 47 3 3 3" xfId="23610"/>
    <cellStyle name="normální 3 47 3 3 3 2" xfId="28781"/>
    <cellStyle name="normální 3 47 3 3 4" xfId="26711"/>
    <cellStyle name="normální 3 47 3 4" xfId="21607"/>
    <cellStyle name="normální 3 47 3 4 2" xfId="22226"/>
    <cellStyle name="normální 3 47 3 4 2 2" xfId="24331"/>
    <cellStyle name="normální 3 47 3 4 2 2 2" xfId="29502"/>
    <cellStyle name="normální 3 47 3 4 2 3" xfId="27432"/>
    <cellStyle name="normální 3 47 3 4 3" xfId="24008"/>
    <cellStyle name="normální 3 47 3 4 3 2" xfId="29179"/>
    <cellStyle name="normální 3 47 3 4 4" xfId="27109"/>
    <cellStyle name="normální 3 47 3 5" xfId="22051"/>
    <cellStyle name="normální 3 47 3 5 2" xfId="24157"/>
    <cellStyle name="normální 3 47 3 5 2 2" xfId="29328"/>
    <cellStyle name="normální 3 47 3 5 3" xfId="27258"/>
    <cellStyle name="normální 3 47 3 6" xfId="23122"/>
    <cellStyle name="normální 3 47 3 6 2" xfId="28293"/>
    <cellStyle name="normální 3 47 3 7" xfId="26223"/>
    <cellStyle name="normální 3 47 4" xfId="20661"/>
    <cellStyle name="normální 3 47 5" xfId="21283"/>
    <cellStyle name="normální 3 47 5 2" xfId="22731"/>
    <cellStyle name="normální 3 47 5 2 2" xfId="24822"/>
    <cellStyle name="normální 3 47 5 2 2 2" xfId="29993"/>
    <cellStyle name="normální 3 47 5 2 3" xfId="27923"/>
    <cellStyle name="normální 3 47 5 3" xfId="23754"/>
    <cellStyle name="normální 3 47 5 3 2" xfId="28925"/>
    <cellStyle name="normální 3 47 5 4" xfId="26855"/>
    <cellStyle name="normální 3 47 6" xfId="19818"/>
    <cellStyle name="normální 3 47 6 2" xfId="22377"/>
    <cellStyle name="normální 3 47 6 2 2" xfId="24480"/>
    <cellStyle name="normální 3 47 6 2 2 2" xfId="29651"/>
    <cellStyle name="normální 3 47 6 2 3" xfId="27581"/>
    <cellStyle name="normální 3 47 6 3" xfId="23303"/>
    <cellStyle name="normální 3 47 6 3 2" xfId="28474"/>
    <cellStyle name="normální 3 47 6 4" xfId="26404"/>
    <cellStyle name="normální 3 48" xfId="4870"/>
    <cellStyle name="normální 3 48 2" xfId="12372"/>
    <cellStyle name="normální 3 48 3" xfId="19413"/>
    <cellStyle name="normální 3 48 3 2" xfId="21456"/>
    <cellStyle name="normální 3 48 3 2 2" xfId="22904"/>
    <cellStyle name="normální 3 48 3 2 2 2" xfId="24995"/>
    <cellStyle name="normální 3 48 3 2 2 2 2" xfId="30166"/>
    <cellStyle name="normální 3 48 3 2 2 3" xfId="28096"/>
    <cellStyle name="normální 3 48 3 2 3" xfId="23927"/>
    <cellStyle name="normální 3 48 3 2 3 2" xfId="29098"/>
    <cellStyle name="normální 3 48 3 2 4" xfId="27028"/>
    <cellStyle name="normální 3 48 3 3" xfId="21140"/>
    <cellStyle name="normální 3 48 3 3 2" xfId="22590"/>
    <cellStyle name="normální 3 48 3 3 2 2" xfId="24681"/>
    <cellStyle name="normální 3 48 3 3 2 2 2" xfId="29852"/>
    <cellStyle name="normální 3 48 3 3 2 3" xfId="27782"/>
    <cellStyle name="normální 3 48 3 3 3" xfId="23611"/>
    <cellStyle name="normální 3 48 3 3 3 2" xfId="28782"/>
    <cellStyle name="normální 3 48 3 3 4" xfId="26712"/>
    <cellStyle name="normální 3 48 3 4" xfId="19659"/>
    <cellStyle name="normální 3 48 3 4 2" xfId="22227"/>
    <cellStyle name="normální 3 48 3 4 2 2" xfId="24332"/>
    <cellStyle name="normální 3 48 3 4 2 2 2" xfId="29503"/>
    <cellStyle name="normální 3 48 3 4 2 3" xfId="27433"/>
    <cellStyle name="normální 3 48 3 4 3" xfId="23238"/>
    <cellStyle name="normální 3 48 3 4 3 2" xfId="28409"/>
    <cellStyle name="normální 3 48 3 4 4" xfId="26339"/>
    <cellStyle name="normální 3 48 3 5" xfId="22052"/>
    <cellStyle name="normální 3 48 3 5 2" xfId="24158"/>
    <cellStyle name="normální 3 48 3 5 2 2" xfId="29329"/>
    <cellStyle name="normální 3 48 3 5 3" xfId="27259"/>
    <cellStyle name="normální 3 48 3 6" xfId="23123"/>
    <cellStyle name="normální 3 48 3 6 2" xfId="28294"/>
    <cellStyle name="normální 3 48 3 7" xfId="26224"/>
    <cellStyle name="normální 3 48 4" xfId="20662"/>
    <cellStyle name="normální 3 48 5" xfId="21284"/>
    <cellStyle name="normální 3 48 5 2" xfId="22732"/>
    <cellStyle name="normální 3 48 5 2 2" xfId="24823"/>
    <cellStyle name="normální 3 48 5 2 2 2" xfId="29994"/>
    <cellStyle name="normální 3 48 5 2 3" xfId="27924"/>
    <cellStyle name="normální 3 48 5 3" xfId="23755"/>
    <cellStyle name="normální 3 48 5 3 2" xfId="28926"/>
    <cellStyle name="normální 3 48 5 4" xfId="26856"/>
    <cellStyle name="normální 3 48 6" xfId="19819"/>
    <cellStyle name="normální 3 48 6 2" xfId="22378"/>
    <cellStyle name="normální 3 48 6 2 2" xfId="24481"/>
    <cellStyle name="normální 3 48 6 2 2 2" xfId="29652"/>
    <cellStyle name="normální 3 48 6 2 3" xfId="27582"/>
    <cellStyle name="normální 3 48 6 3" xfId="23304"/>
    <cellStyle name="normální 3 48 6 3 2" xfId="28475"/>
    <cellStyle name="normální 3 48 6 4" xfId="26405"/>
    <cellStyle name="normální 3 49" xfId="4871"/>
    <cellStyle name="normální 3 49 2" xfId="12373"/>
    <cellStyle name="normální 3 49 3" xfId="19414"/>
    <cellStyle name="normální 3 49 3 2" xfId="21457"/>
    <cellStyle name="normální 3 49 3 2 2" xfId="22905"/>
    <cellStyle name="normální 3 49 3 2 2 2" xfId="24996"/>
    <cellStyle name="normální 3 49 3 2 2 2 2" xfId="30167"/>
    <cellStyle name="normální 3 49 3 2 2 3" xfId="28097"/>
    <cellStyle name="normální 3 49 3 2 3" xfId="23928"/>
    <cellStyle name="normální 3 49 3 2 3 2" xfId="29099"/>
    <cellStyle name="normální 3 49 3 2 4" xfId="27029"/>
    <cellStyle name="normální 3 49 3 3" xfId="21141"/>
    <cellStyle name="normální 3 49 3 3 2" xfId="22591"/>
    <cellStyle name="normální 3 49 3 3 2 2" xfId="24682"/>
    <cellStyle name="normální 3 49 3 3 2 2 2" xfId="29853"/>
    <cellStyle name="normální 3 49 3 3 2 3" xfId="27783"/>
    <cellStyle name="normální 3 49 3 3 3" xfId="23612"/>
    <cellStyle name="normální 3 49 3 3 3 2" xfId="28783"/>
    <cellStyle name="normální 3 49 3 3 4" xfId="26713"/>
    <cellStyle name="normální 3 49 3 4" xfId="19645"/>
    <cellStyle name="normální 3 49 3 4 2" xfId="22228"/>
    <cellStyle name="normální 3 49 3 4 2 2" xfId="24333"/>
    <cellStyle name="normální 3 49 3 4 2 2 2" xfId="29504"/>
    <cellStyle name="normální 3 49 3 4 2 3" xfId="27434"/>
    <cellStyle name="normální 3 49 3 4 3" xfId="23230"/>
    <cellStyle name="normální 3 49 3 4 3 2" xfId="28401"/>
    <cellStyle name="normální 3 49 3 4 4" xfId="26331"/>
    <cellStyle name="normální 3 49 3 5" xfId="22053"/>
    <cellStyle name="normální 3 49 3 5 2" xfId="24159"/>
    <cellStyle name="normální 3 49 3 5 2 2" xfId="29330"/>
    <cellStyle name="normální 3 49 3 5 3" xfId="27260"/>
    <cellStyle name="normální 3 49 3 6" xfId="23124"/>
    <cellStyle name="normální 3 49 3 6 2" xfId="28295"/>
    <cellStyle name="normální 3 49 3 7" xfId="26225"/>
    <cellStyle name="normální 3 49 4" xfId="20663"/>
    <cellStyle name="normální 3 49 5" xfId="21285"/>
    <cellStyle name="normální 3 49 5 2" xfId="22733"/>
    <cellStyle name="normální 3 49 5 2 2" xfId="24824"/>
    <cellStyle name="normální 3 49 5 2 2 2" xfId="29995"/>
    <cellStyle name="normální 3 49 5 2 3" xfId="27925"/>
    <cellStyle name="normální 3 49 5 3" xfId="23756"/>
    <cellStyle name="normální 3 49 5 3 2" xfId="28927"/>
    <cellStyle name="normální 3 49 5 4" xfId="26857"/>
    <cellStyle name="normální 3 49 6" xfId="19820"/>
    <cellStyle name="normální 3 49 6 2" xfId="22379"/>
    <cellStyle name="normální 3 49 6 2 2" xfId="24482"/>
    <cellStyle name="normální 3 49 6 2 2 2" xfId="29653"/>
    <cellStyle name="normální 3 49 6 2 3" xfId="27583"/>
    <cellStyle name="normální 3 49 6 3" xfId="23305"/>
    <cellStyle name="normální 3 49 6 3 2" xfId="28476"/>
    <cellStyle name="normální 3 49 6 4" xfId="26406"/>
    <cellStyle name="normální 3 5" xfId="4872"/>
    <cellStyle name="normální 3 5 2" xfId="4873"/>
    <cellStyle name="normální 3 5 2 2" xfId="12375"/>
    <cellStyle name="normální 3 5 2 3" xfId="19416"/>
    <cellStyle name="normální 3 5 2 3 2" xfId="21458"/>
    <cellStyle name="normální 3 5 2 3 2 2" xfId="22906"/>
    <cellStyle name="normální 3 5 2 3 2 2 2" xfId="24997"/>
    <cellStyle name="normální 3 5 2 3 2 2 2 2" xfId="30168"/>
    <cellStyle name="normální 3 5 2 3 2 2 3" xfId="28098"/>
    <cellStyle name="normální 3 5 2 3 2 3" xfId="23929"/>
    <cellStyle name="normální 3 5 2 3 2 3 2" xfId="29100"/>
    <cellStyle name="normální 3 5 2 3 2 4" xfId="27030"/>
    <cellStyle name="normální 3 5 2 3 3" xfId="21142"/>
    <cellStyle name="normální 3 5 2 3 3 2" xfId="22592"/>
    <cellStyle name="normální 3 5 2 3 3 2 2" xfId="24683"/>
    <cellStyle name="normální 3 5 2 3 3 2 2 2" xfId="29854"/>
    <cellStyle name="normální 3 5 2 3 3 2 3" xfId="27784"/>
    <cellStyle name="normální 3 5 2 3 3 3" xfId="23613"/>
    <cellStyle name="normální 3 5 2 3 3 3 2" xfId="28784"/>
    <cellStyle name="normální 3 5 2 3 3 4" xfId="26714"/>
    <cellStyle name="normální 3 5 2 3 4" xfId="21544"/>
    <cellStyle name="normální 3 5 2 3 4 2" xfId="22229"/>
    <cellStyle name="normální 3 5 2 3 4 2 2" xfId="24334"/>
    <cellStyle name="normální 3 5 2 3 4 2 2 2" xfId="29505"/>
    <cellStyle name="normální 3 5 2 3 4 2 3" xfId="27435"/>
    <cellStyle name="normální 3 5 2 3 4 3" xfId="23982"/>
    <cellStyle name="normální 3 5 2 3 4 3 2" xfId="29153"/>
    <cellStyle name="normální 3 5 2 3 4 4" xfId="27083"/>
    <cellStyle name="normální 3 5 2 3 5" xfId="22054"/>
    <cellStyle name="normální 3 5 2 3 5 2" xfId="24160"/>
    <cellStyle name="normální 3 5 2 3 5 2 2" xfId="29331"/>
    <cellStyle name="normální 3 5 2 3 5 3" xfId="27261"/>
    <cellStyle name="normální 3 5 2 3 6" xfId="23125"/>
    <cellStyle name="normální 3 5 2 3 6 2" xfId="28296"/>
    <cellStyle name="normální 3 5 2 3 7" xfId="26226"/>
    <cellStyle name="normální 3 5 2 4" xfId="20665"/>
    <cellStyle name="normální 3 5 2 5" xfId="21286"/>
    <cellStyle name="normální 3 5 2 5 2" xfId="22734"/>
    <cellStyle name="normální 3 5 2 5 2 2" xfId="24825"/>
    <cellStyle name="normální 3 5 2 5 2 2 2" xfId="29996"/>
    <cellStyle name="normální 3 5 2 5 2 3" xfId="27926"/>
    <cellStyle name="normální 3 5 2 5 3" xfId="23757"/>
    <cellStyle name="normální 3 5 2 5 3 2" xfId="28928"/>
    <cellStyle name="normální 3 5 2 5 4" xfId="26858"/>
    <cellStyle name="normální 3 5 2 6" xfId="19821"/>
    <cellStyle name="normální 3 5 2 6 2" xfId="22380"/>
    <cellStyle name="normální 3 5 2 6 2 2" xfId="24483"/>
    <cellStyle name="normální 3 5 2 6 2 2 2" xfId="29654"/>
    <cellStyle name="normální 3 5 2 6 2 3" xfId="27584"/>
    <cellStyle name="normální 3 5 2 6 3" xfId="23306"/>
    <cellStyle name="normální 3 5 2 6 3 2" xfId="28477"/>
    <cellStyle name="normální 3 5 2 6 4" xfId="26407"/>
    <cellStyle name="normální 3 5 3" xfId="4874"/>
    <cellStyle name="normální 3 5 3 2" xfId="12376"/>
    <cellStyle name="normální 3 5 4" xfId="12374"/>
    <cellStyle name="normální 3 5 5" xfId="19415"/>
    <cellStyle name="normální 3 5 6" xfId="20664"/>
    <cellStyle name="normální 3 5 7" xfId="25075"/>
    <cellStyle name="normální 3 50" xfId="4875"/>
    <cellStyle name="normální 3 50 2" xfId="12377"/>
    <cellStyle name="normální 3 50 3" xfId="19417"/>
    <cellStyle name="normální 3 50 3 2" xfId="21459"/>
    <cellStyle name="normální 3 50 3 2 2" xfId="22907"/>
    <cellStyle name="normální 3 50 3 2 2 2" xfId="24998"/>
    <cellStyle name="normální 3 50 3 2 2 2 2" xfId="30169"/>
    <cellStyle name="normální 3 50 3 2 2 3" xfId="28099"/>
    <cellStyle name="normální 3 50 3 2 3" xfId="23930"/>
    <cellStyle name="normální 3 50 3 2 3 2" xfId="29101"/>
    <cellStyle name="normální 3 50 3 2 4" xfId="27031"/>
    <cellStyle name="normální 3 50 3 3" xfId="21143"/>
    <cellStyle name="normální 3 50 3 3 2" xfId="22593"/>
    <cellStyle name="normální 3 50 3 3 2 2" xfId="24684"/>
    <cellStyle name="normální 3 50 3 3 2 2 2" xfId="29855"/>
    <cellStyle name="normální 3 50 3 3 2 3" xfId="27785"/>
    <cellStyle name="normální 3 50 3 3 3" xfId="23614"/>
    <cellStyle name="normální 3 50 3 3 3 2" xfId="28785"/>
    <cellStyle name="normální 3 50 3 3 4" xfId="26715"/>
    <cellStyle name="normální 3 50 3 4" xfId="20859"/>
    <cellStyle name="normální 3 50 3 4 2" xfId="22230"/>
    <cellStyle name="normální 3 50 3 4 2 2" xfId="24335"/>
    <cellStyle name="normální 3 50 3 4 2 2 2" xfId="29506"/>
    <cellStyle name="normální 3 50 3 4 2 3" xfId="27436"/>
    <cellStyle name="normální 3 50 3 4 3" xfId="23504"/>
    <cellStyle name="normální 3 50 3 4 3 2" xfId="28675"/>
    <cellStyle name="normální 3 50 3 4 4" xfId="26605"/>
    <cellStyle name="normální 3 50 3 5" xfId="22055"/>
    <cellStyle name="normální 3 50 3 5 2" xfId="24161"/>
    <cellStyle name="normální 3 50 3 5 2 2" xfId="29332"/>
    <cellStyle name="normální 3 50 3 5 3" xfId="27262"/>
    <cellStyle name="normální 3 50 3 6" xfId="23126"/>
    <cellStyle name="normální 3 50 3 6 2" xfId="28297"/>
    <cellStyle name="normální 3 50 3 7" xfId="26227"/>
    <cellStyle name="normální 3 50 4" xfId="20666"/>
    <cellStyle name="normální 3 50 5" xfId="21287"/>
    <cellStyle name="normální 3 50 5 2" xfId="22735"/>
    <cellStyle name="normální 3 50 5 2 2" xfId="24826"/>
    <cellStyle name="normální 3 50 5 2 2 2" xfId="29997"/>
    <cellStyle name="normální 3 50 5 2 3" xfId="27927"/>
    <cellStyle name="normální 3 50 5 3" xfId="23758"/>
    <cellStyle name="normální 3 50 5 3 2" xfId="28929"/>
    <cellStyle name="normální 3 50 5 4" xfId="26859"/>
    <cellStyle name="normální 3 50 6" xfId="19822"/>
    <cellStyle name="normální 3 50 6 2" xfId="22381"/>
    <cellStyle name="normální 3 50 6 2 2" xfId="24484"/>
    <cellStyle name="normální 3 50 6 2 2 2" xfId="29655"/>
    <cellStyle name="normální 3 50 6 2 3" xfId="27585"/>
    <cellStyle name="normální 3 50 6 3" xfId="23307"/>
    <cellStyle name="normální 3 50 6 3 2" xfId="28478"/>
    <cellStyle name="normální 3 50 6 4" xfId="26408"/>
    <cellStyle name="normální 3 51" xfId="4876"/>
    <cellStyle name="normální 3 51 2" xfId="12378"/>
    <cellStyle name="normální 3 51 3" xfId="19418"/>
    <cellStyle name="normální 3 51 3 2" xfId="21460"/>
    <cellStyle name="normální 3 51 3 2 2" xfId="22908"/>
    <cellStyle name="normální 3 51 3 2 2 2" xfId="24999"/>
    <cellStyle name="normální 3 51 3 2 2 2 2" xfId="30170"/>
    <cellStyle name="normální 3 51 3 2 2 3" xfId="28100"/>
    <cellStyle name="normální 3 51 3 2 3" xfId="23931"/>
    <cellStyle name="normální 3 51 3 2 3 2" xfId="29102"/>
    <cellStyle name="normální 3 51 3 2 4" xfId="27032"/>
    <cellStyle name="normální 3 51 3 3" xfId="21144"/>
    <cellStyle name="normální 3 51 3 3 2" xfId="22594"/>
    <cellStyle name="normální 3 51 3 3 2 2" xfId="24685"/>
    <cellStyle name="normální 3 51 3 3 2 2 2" xfId="29856"/>
    <cellStyle name="normální 3 51 3 3 2 3" xfId="27786"/>
    <cellStyle name="normální 3 51 3 3 3" xfId="23615"/>
    <cellStyle name="normální 3 51 3 3 3 2" xfId="28786"/>
    <cellStyle name="normální 3 51 3 3 4" xfId="26716"/>
    <cellStyle name="normální 3 51 3 4" xfId="19850"/>
    <cellStyle name="normální 3 51 3 4 2" xfId="22231"/>
    <cellStyle name="normální 3 51 3 4 2 2" xfId="24336"/>
    <cellStyle name="normální 3 51 3 4 2 2 2" xfId="29507"/>
    <cellStyle name="normální 3 51 3 4 2 3" xfId="27437"/>
    <cellStyle name="normální 3 51 3 4 3" xfId="23332"/>
    <cellStyle name="normální 3 51 3 4 3 2" xfId="28503"/>
    <cellStyle name="normální 3 51 3 4 4" xfId="26433"/>
    <cellStyle name="normální 3 51 3 5" xfId="22056"/>
    <cellStyle name="normální 3 51 3 5 2" xfId="24162"/>
    <cellStyle name="normální 3 51 3 5 2 2" xfId="29333"/>
    <cellStyle name="normální 3 51 3 5 3" xfId="27263"/>
    <cellStyle name="normální 3 51 3 6" xfId="23127"/>
    <cellStyle name="normální 3 51 3 6 2" xfId="28298"/>
    <cellStyle name="normální 3 51 3 7" xfId="26228"/>
    <cellStyle name="normální 3 51 4" xfId="20667"/>
    <cellStyle name="normální 3 51 5" xfId="21288"/>
    <cellStyle name="normální 3 51 5 2" xfId="22736"/>
    <cellStyle name="normální 3 51 5 2 2" xfId="24827"/>
    <cellStyle name="normální 3 51 5 2 2 2" xfId="29998"/>
    <cellStyle name="normální 3 51 5 2 3" xfId="27928"/>
    <cellStyle name="normální 3 51 5 3" xfId="23759"/>
    <cellStyle name="normální 3 51 5 3 2" xfId="28930"/>
    <cellStyle name="normální 3 51 5 4" xfId="26860"/>
    <cellStyle name="normální 3 51 6" xfId="19823"/>
    <cellStyle name="normální 3 51 6 2" xfId="22382"/>
    <cellStyle name="normální 3 51 6 2 2" xfId="24485"/>
    <cellStyle name="normální 3 51 6 2 2 2" xfId="29656"/>
    <cellStyle name="normální 3 51 6 2 3" xfId="27586"/>
    <cellStyle name="normální 3 51 6 3" xfId="23308"/>
    <cellStyle name="normální 3 51 6 3 2" xfId="28479"/>
    <cellStyle name="normální 3 51 6 4" xfId="26409"/>
    <cellStyle name="normální 3 52" xfId="4877"/>
    <cellStyle name="normální 3 52 2" xfId="12379"/>
    <cellStyle name="normální 3 52 3" xfId="19419"/>
    <cellStyle name="normální 3 52 3 2" xfId="21461"/>
    <cellStyle name="normální 3 52 3 2 2" xfId="22909"/>
    <cellStyle name="normální 3 52 3 2 2 2" xfId="25000"/>
    <cellStyle name="normální 3 52 3 2 2 2 2" xfId="30171"/>
    <cellStyle name="normální 3 52 3 2 2 3" xfId="28101"/>
    <cellStyle name="normální 3 52 3 2 3" xfId="23932"/>
    <cellStyle name="normální 3 52 3 2 3 2" xfId="29103"/>
    <cellStyle name="normální 3 52 3 2 4" xfId="27033"/>
    <cellStyle name="normální 3 52 3 3" xfId="21145"/>
    <cellStyle name="normální 3 52 3 3 2" xfId="22595"/>
    <cellStyle name="normální 3 52 3 3 2 2" xfId="24686"/>
    <cellStyle name="normální 3 52 3 3 2 2 2" xfId="29857"/>
    <cellStyle name="normální 3 52 3 3 2 3" xfId="27787"/>
    <cellStyle name="normální 3 52 3 3 3" xfId="23616"/>
    <cellStyle name="normální 3 52 3 3 3 2" xfId="28787"/>
    <cellStyle name="normální 3 52 3 3 4" xfId="26717"/>
    <cellStyle name="normální 3 52 3 4" xfId="20953"/>
    <cellStyle name="normální 3 52 3 4 2" xfId="22232"/>
    <cellStyle name="normální 3 52 3 4 2 2" xfId="24337"/>
    <cellStyle name="normální 3 52 3 4 2 2 2" xfId="29508"/>
    <cellStyle name="normální 3 52 3 4 2 3" xfId="27438"/>
    <cellStyle name="normální 3 52 3 4 3" xfId="23538"/>
    <cellStyle name="normální 3 52 3 4 3 2" xfId="28709"/>
    <cellStyle name="normální 3 52 3 4 4" xfId="26639"/>
    <cellStyle name="normální 3 52 3 5" xfId="22057"/>
    <cellStyle name="normální 3 52 3 5 2" xfId="24163"/>
    <cellStyle name="normální 3 52 3 5 2 2" xfId="29334"/>
    <cellStyle name="normální 3 52 3 5 3" xfId="27264"/>
    <cellStyle name="normální 3 52 3 6" xfId="23128"/>
    <cellStyle name="normální 3 52 3 6 2" xfId="28299"/>
    <cellStyle name="normální 3 52 3 7" xfId="26229"/>
    <cellStyle name="normální 3 52 4" xfId="20668"/>
    <cellStyle name="normální 3 52 5" xfId="21289"/>
    <cellStyle name="normální 3 52 5 2" xfId="22737"/>
    <cellStyle name="normální 3 52 5 2 2" xfId="24828"/>
    <cellStyle name="normální 3 52 5 2 2 2" xfId="29999"/>
    <cellStyle name="normální 3 52 5 2 3" xfId="27929"/>
    <cellStyle name="normální 3 52 5 3" xfId="23760"/>
    <cellStyle name="normální 3 52 5 3 2" xfId="28931"/>
    <cellStyle name="normální 3 52 5 4" xfId="26861"/>
    <cellStyle name="normální 3 52 6" xfId="19824"/>
    <cellStyle name="normální 3 52 6 2" xfId="22383"/>
    <cellStyle name="normální 3 52 6 2 2" xfId="24486"/>
    <cellStyle name="normální 3 52 6 2 2 2" xfId="29657"/>
    <cellStyle name="normální 3 52 6 2 3" xfId="27587"/>
    <cellStyle name="normální 3 52 6 3" xfId="23309"/>
    <cellStyle name="normální 3 52 6 3 2" xfId="28480"/>
    <cellStyle name="normální 3 52 6 4" xfId="26410"/>
    <cellStyle name="normální 3 53" xfId="4878"/>
    <cellStyle name="normální 3 53 2" xfId="12380"/>
    <cellStyle name="normální 3 53 3" xfId="19420"/>
    <cellStyle name="normální 3 53 3 2" xfId="21462"/>
    <cellStyle name="normální 3 53 3 2 2" xfId="22910"/>
    <cellStyle name="normální 3 53 3 2 2 2" xfId="25001"/>
    <cellStyle name="normální 3 53 3 2 2 2 2" xfId="30172"/>
    <cellStyle name="normální 3 53 3 2 2 3" xfId="28102"/>
    <cellStyle name="normální 3 53 3 2 3" xfId="23933"/>
    <cellStyle name="normální 3 53 3 2 3 2" xfId="29104"/>
    <cellStyle name="normální 3 53 3 2 4" xfId="27034"/>
    <cellStyle name="normální 3 53 3 3" xfId="21146"/>
    <cellStyle name="normální 3 53 3 3 2" xfId="22596"/>
    <cellStyle name="normální 3 53 3 3 2 2" xfId="24687"/>
    <cellStyle name="normální 3 53 3 3 2 2 2" xfId="29858"/>
    <cellStyle name="normální 3 53 3 3 2 3" xfId="27788"/>
    <cellStyle name="normální 3 53 3 3 3" xfId="23617"/>
    <cellStyle name="normální 3 53 3 3 3 2" xfId="28788"/>
    <cellStyle name="normální 3 53 3 3 4" xfId="26718"/>
    <cellStyle name="normální 3 53 3 4" xfId="20066"/>
    <cellStyle name="normální 3 53 3 4 2" xfId="22233"/>
    <cellStyle name="normální 3 53 3 4 2 2" xfId="24338"/>
    <cellStyle name="normální 3 53 3 4 2 2 2" xfId="29509"/>
    <cellStyle name="normální 3 53 3 4 2 3" xfId="27439"/>
    <cellStyle name="normální 3 53 3 4 3" xfId="23399"/>
    <cellStyle name="normální 3 53 3 4 3 2" xfId="28570"/>
    <cellStyle name="normální 3 53 3 4 4" xfId="26500"/>
    <cellStyle name="normální 3 53 3 5" xfId="22058"/>
    <cellStyle name="normální 3 53 3 5 2" xfId="24164"/>
    <cellStyle name="normální 3 53 3 5 2 2" xfId="29335"/>
    <cellStyle name="normální 3 53 3 5 3" xfId="27265"/>
    <cellStyle name="normální 3 53 3 6" xfId="23129"/>
    <cellStyle name="normální 3 53 3 6 2" xfId="28300"/>
    <cellStyle name="normální 3 53 3 7" xfId="26230"/>
    <cellStyle name="normální 3 53 4" xfId="20669"/>
    <cellStyle name="normální 3 53 5" xfId="21290"/>
    <cellStyle name="normální 3 53 5 2" xfId="22738"/>
    <cellStyle name="normální 3 53 5 2 2" xfId="24829"/>
    <cellStyle name="normální 3 53 5 2 2 2" xfId="30000"/>
    <cellStyle name="normální 3 53 5 2 3" xfId="27930"/>
    <cellStyle name="normální 3 53 5 3" xfId="23761"/>
    <cellStyle name="normální 3 53 5 3 2" xfId="28932"/>
    <cellStyle name="normální 3 53 5 4" xfId="26862"/>
    <cellStyle name="normální 3 53 6" xfId="19825"/>
    <cellStyle name="normální 3 53 6 2" xfId="22384"/>
    <cellStyle name="normální 3 53 6 2 2" xfId="24487"/>
    <cellStyle name="normální 3 53 6 2 2 2" xfId="29658"/>
    <cellStyle name="normální 3 53 6 2 3" xfId="27588"/>
    <cellStyle name="normální 3 53 6 3" xfId="23310"/>
    <cellStyle name="normální 3 53 6 3 2" xfId="28481"/>
    <cellStyle name="normální 3 53 6 4" xfId="26411"/>
    <cellStyle name="normální 3 54" xfId="4879"/>
    <cellStyle name="normální 3 54 2" xfId="12381"/>
    <cellStyle name="normální 3 54 3" xfId="19421"/>
    <cellStyle name="normální 3 54 3 2" xfId="21463"/>
    <cellStyle name="normální 3 54 3 2 2" xfId="22911"/>
    <cellStyle name="normální 3 54 3 2 2 2" xfId="25002"/>
    <cellStyle name="normální 3 54 3 2 2 2 2" xfId="30173"/>
    <cellStyle name="normální 3 54 3 2 2 3" xfId="28103"/>
    <cellStyle name="normální 3 54 3 2 3" xfId="23934"/>
    <cellStyle name="normální 3 54 3 2 3 2" xfId="29105"/>
    <cellStyle name="normální 3 54 3 2 4" xfId="27035"/>
    <cellStyle name="normální 3 54 3 3" xfId="21147"/>
    <cellStyle name="normální 3 54 3 3 2" xfId="22597"/>
    <cellStyle name="normální 3 54 3 3 2 2" xfId="24688"/>
    <cellStyle name="normální 3 54 3 3 2 2 2" xfId="29859"/>
    <cellStyle name="normální 3 54 3 3 2 3" xfId="27789"/>
    <cellStyle name="normální 3 54 3 3 3" xfId="23618"/>
    <cellStyle name="normální 3 54 3 3 3 2" xfId="28789"/>
    <cellStyle name="normální 3 54 3 3 4" xfId="26719"/>
    <cellStyle name="normální 3 54 3 4" xfId="21561"/>
    <cellStyle name="normální 3 54 3 4 2" xfId="22234"/>
    <cellStyle name="normální 3 54 3 4 2 2" xfId="24339"/>
    <cellStyle name="normální 3 54 3 4 2 2 2" xfId="29510"/>
    <cellStyle name="normální 3 54 3 4 2 3" xfId="27440"/>
    <cellStyle name="normální 3 54 3 4 3" xfId="23990"/>
    <cellStyle name="normální 3 54 3 4 3 2" xfId="29161"/>
    <cellStyle name="normální 3 54 3 4 4" xfId="27091"/>
    <cellStyle name="normální 3 54 3 5" xfId="22059"/>
    <cellStyle name="normální 3 54 3 5 2" xfId="24165"/>
    <cellStyle name="normální 3 54 3 5 2 2" xfId="29336"/>
    <cellStyle name="normální 3 54 3 5 3" xfId="27266"/>
    <cellStyle name="normální 3 54 3 6" xfId="23130"/>
    <cellStyle name="normální 3 54 3 6 2" xfId="28301"/>
    <cellStyle name="normální 3 54 3 7" xfId="26231"/>
    <cellStyle name="normální 3 54 4" xfId="20670"/>
    <cellStyle name="normální 3 54 5" xfId="21291"/>
    <cellStyle name="normální 3 54 5 2" xfId="22739"/>
    <cellStyle name="normální 3 54 5 2 2" xfId="24830"/>
    <cellStyle name="normální 3 54 5 2 2 2" xfId="30001"/>
    <cellStyle name="normální 3 54 5 2 3" xfId="27931"/>
    <cellStyle name="normální 3 54 5 3" xfId="23762"/>
    <cellStyle name="normální 3 54 5 3 2" xfId="28933"/>
    <cellStyle name="normální 3 54 5 4" xfId="26863"/>
    <cellStyle name="normální 3 54 6" xfId="19826"/>
    <cellStyle name="normální 3 54 6 2" xfId="22385"/>
    <cellStyle name="normální 3 54 6 2 2" xfId="24488"/>
    <cellStyle name="normální 3 54 6 2 2 2" xfId="29659"/>
    <cellStyle name="normální 3 54 6 2 3" xfId="27589"/>
    <cellStyle name="normální 3 54 6 3" xfId="23311"/>
    <cellStyle name="normální 3 54 6 3 2" xfId="28482"/>
    <cellStyle name="normální 3 54 6 4" xfId="26412"/>
    <cellStyle name="normální 3 55" xfId="4880"/>
    <cellStyle name="normální 3 55 2" xfId="12382"/>
    <cellStyle name="normální 3 55 3" xfId="19422"/>
    <cellStyle name="normální 3 55 3 2" xfId="21464"/>
    <cellStyle name="normální 3 55 3 2 2" xfId="22912"/>
    <cellStyle name="normální 3 55 3 2 2 2" xfId="25003"/>
    <cellStyle name="normální 3 55 3 2 2 2 2" xfId="30174"/>
    <cellStyle name="normální 3 55 3 2 2 3" xfId="28104"/>
    <cellStyle name="normální 3 55 3 2 3" xfId="23935"/>
    <cellStyle name="normální 3 55 3 2 3 2" xfId="29106"/>
    <cellStyle name="normální 3 55 3 2 4" xfId="27036"/>
    <cellStyle name="normální 3 55 3 3" xfId="21148"/>
    <cellStyle name="normální 3 55 3 3 2" xfId="22598"/>
    <cellStyle name="normální 3 55 3 3 2 2" xfId="24689"/>
    <cellStyle name="normální 3 55 3 3 2 2 2" xfId="29860"/>
    <cellStyle name="normální 3 55 3 3 2 3" xfId="27790"/>
    <cellStyle name="normální 3 55 3 3 3" xfId="23619"/>
    <cellStyle name="normální 3 55 3 3 3 2" xfId="28790"/>
    <cellStyle name="normální 3 55 3 3 4" xfId="26720"/>
    <cellStyle name="normální 3 55 3 4" xfId="19879"/>
    <cellStyle name="normální 3 55 3 4 2" xfId="22235"/>
    <cellStyle name="normální 3 55 3 4 2 2" xfId="24340"/>
    <cellStyle name="normální 3 55 3 4 2 2 2" xfId="29511"/>
    <cellStyle name="normální 3 55 3 4 2 3" xfId="27441"/>
    <cellStyle name="normální 3 55 3 4 3" xfId="23341"/>
    <cellStyle name="normální 3 55 3 4 3 2" xfId="28512"/>
    <cellStyle name="normální 3 55 3 4 4" xfId="26442"/>
    <cellStyle name="normální 3 55 3 5" xfId="22060"/>
    <cellStyle name="normální 3 55 3 5 2" xfId="24166"/>
    <cellStyle name="normální 3 55 3 5 2 2" xfId="29337"/>
    <cellStyle name="normální 3 55 3 5 3" xfId="27267"/>
    <cellStyle name="normální 3 55 3 6" xfId="23131"/>
    <cellStyle name="normální 3 55 3 6 2" xfId="28302"/>
    <cellStyle name="normální 3 55 3 7" xfId="26232"/>
    <cellStyle name="normální 3 55 4" xfId="20671"/>
    <cellStyle name="normální 3 55 5" xfId="21292"/>
    <cellStyle name="normální 3 55 5 2" xfId="22740"/>
    <cellStyle name="normální 3 55 5 2 2" xfId="24831"/>
    <cellStyle name="normální 3 55 5 2 2 2" xfId="30002"/>
    <cellStyle name="normální 3 55 5 2 3" xfId="27932"/>
    <cellStyle name="normální 3 55 5 3" xfId="23763"/>
    <cellStyle name="normální 3 55 5 3 2" xfId="28934"/>
    <cellStyle name="normální 3 55 5 4" xfId="26864"/>
    <cellStyle name="normální 3 55 6" xfId="19827"/>
    <cellStyle name="normální 3 55 6 2" xfId="22386"/>
    <cellStyle name="normální 3 55 6 2 2" xfId="24489"/>
    <cellStyle name="normální 3 55 6 2 2 2" xfId="29660"/>
    <cellStyle name="normální 3 55 6 2 3" xfId="27590"/>
    <cellStyle name="normální 3 55 6 3" xfId="23312"/>
    <cellStyle name="normální 3 55 6 3 2" xfId="28483"/>
    <cellStyle name="normální 3 55 6 4" xfId="26413"/>
    <cellStyle name="normální 3 56" xfId="4881"/>
    <cellStyle name="normální 3 56 2" xfId="12383"/>
    <cellStyle name="normální 3 56 3" xfId="19423"/>
    <cellStyle name="normální 3 56 3 2" xfId="21465"/>
    <cellStyle name="normální 3 56 3 2 2" xfId="22913"/>
    <cellStyle name="normální 3 56 3 2 2 2" xfId="25004"/>
    <cellStyle name="normální 3 56 3 2 2 2 2" xfId="30175"/>
    <cellStyle name="normální 3 56 3 2 2 3" xfId="28105"/>
    <cellStyle name="normální 3 56 3 2 3" xfId="23936"/>
    <cellStyle name="normální 3 56 3 2 3 2" xfId="29107"/>
    <cellStyle name="normální 3 56 3 2 4" xfId="27037"/>
    <cellStyle name="normální 3 56 3 3" xfId="21149"/>
    <cellStyle name="normální 3 56 3 3 2" xfId="22599"/>
    <cellStyle name="normální 3 56 3 3 2 2" xfId="24690"/>
    <cellStyle name="normální 3 56 3 3 2 2 2" xfId="29861"/>
    <cellStyle name="normální 3 56 3 3 2 3" xfId="27791"/>
    <cellStyle name="normální 3 56 3 3 3" xfId="23620"/>
    <cellStyle name="normální 3 56 3 3 3 2" xfId="28791"/>
    <cellStyle name="normální 3 56 3 3 4" xfId="26721"/>
    <cellStyle name="normální 3 56 3 4" xfId="20048"/>
    <cellStyle name="normální 3 56 3 4 2" xfId="22236"/>
    <cellStyle name="normální 3 56 3 4 2 2" xfId="24341"/>
    <cellStyle name="normální 3 56 3 4 2 2 2" xfId="29512"/>
    <cellStyle name="normální 3 56 3 4 2 3" xfId="27442"/>
    <cellStyle name="normální 3 56 3 4 3" xfId="23385"/>
    <cellStyle name="normální 3 56 3 4 3 2" xfId="28556"/>
    <cellStyle name="normální 3 56 3 4 4" xfId="26486"/>
    <cellStyle name="normální 3 56 3 5" xfId="22061"/>
    <cellStyle name="normální 3 56 3 5 2" xfId="24167"/>
    <cellStyle name="normální 3 56 3 5 2 2" xfId="29338"/>
    <cellStyle name="normální 3 56 3 5 3" xfId="27268"/>
    <cellStyle name="normální 3 56 3 6" xfId="23132"/>
    <cellStyle name="normální 3 56 3 6 2" xfId="28303"/>
    <cellStyle name="normální 3 56 3 7" xfId="26233"/>
    <cellStyle name="normální 3 56 4" xfId="20672"/>
    <cellStyle name="normální 3 56 5" xfId="21293"/>
    <cellStyle name="normální 3 56 5 2" xfId="22741"/>
    <cellStyle name="normální 3 56 5 2 2" xfId="24832"/>
    <cellStyle name="normální 3 56 5 2 2 2" xfId="30003"/>
    <cellStyle name="normální 3 56 5 2 3" xfId="27933"/>
    <cellStyle name="normální 3 56 5 3" xfId="23764"/>
    <cellStyle name="normální 3 56 5 3 2" xfId="28935"/>
    <cellStyle name="normální 3 56 5 4" xfId="26865"/>
    <cellStyle name="normální 3 56 6" xfId="19828"/>
    <cellStyle name="normální 3 56 6 2" xfId="22387"/>
    <cellStyle name="normální 3 56 6 2 2" xfId="24490"/>
    <cellStyle name="normální 3 56 6 2 2 2" xfId="29661"/>
    <cellStyle name="normální 3 56 6 2 3" xfId="27591"/>
    <cellStyle name="normální 3 56 6 3" xfId="23313"/>
    <cellStyle name="normální 3 56 6 3 2" xfId="28484"/>
    <cellStyle name="normální 3 56 6 4" xfId="26414"/>
    <cellStyle name="normální 3 57" xfId="4882"/>
    <cellStyle name="normální 3 57 2" xfId="12384"/>
    <cellStyle name="normální 3 57 3" xfId="19424"/>
    <cellStyle name="normální 3 57 3 2" xfId="21466"/>
    <cellStyle name="normální 3 57 3 2 2" xfId="22914"/>
    <cellStyle name="normální 3 57 3 2 2 2" xfId="25005"/>
    <cellStyle name="normální 3 57 3 2 2 2 2" xfId="30176"/>
    <cellStyle name="normální 3 57 3 2 2 3" xfId="28106"/>
    <cellStyle name="normální 3 57 3 2 3" xfId="23937"/>
    <cellStyle name="normální 3 57 3 2 3 2" xfId="29108"/>
    <cellStyle name="normální 3 57 3 2 4" xfId="27038"/>
    <cellStyle name="normální 3 57 3 3" xfId="21150"/>
    <cellStyle name="normální 3 57 3 3 2" xfId="22600"/>
    <cellStyle name="normální 3 57 3 3 2 2" xfId="24691"/>
    <cellStyle name="normální 3 57 3 3 2 2 2" xfId="29862"/>
    <cellStyle name="normální 3 57 3 3 2 3" xfId="27792"/>
    <cellStyle name="normální 3 57 3 3 3" xfId="23621"/>
    <cellStyle name="normální 3 57 3 3 3 2" xfId="28792"/>
    <cellStyle name="normální 3 57 3 3 4" xfId="26722"/>
    <cellStyle name="normální 3 57 3 4" xfId="21543"/>
    <cellStyle name="normální 3 57 3 4 2" xfId="22237"/>
    <cellStyle name="normální 3 57 3 4 2 2" xfId="24342"/>
    <cellStyle name="normální 3 57 3 4 2 2 2" xfId="29513"/>
    <cellStyle name="normální 3 57 3 4 2 3" xfId="27443"/>
    <cellStyle name="normální 3 57 3 4 3" xfId="23981"/>
    <cellStyle name="normální 3 57 3 4 3 2" xfId="29152"/>
    <cellStyle name="normální 3 57 3 4 4" xfId="27082"/>
    <cellStyle name="normální 3 57 3 5" xfId="22062"/>
    <cellStyle name="normální 3 57 3 5 2" xfId="24168"/>
    <cellStyle name="normální 3 57 3 5 2 2" xfId="29339"/>
    <cellStyle name="normální 3 57 3 5 3" xfId="27269"/>
    <cellStyle name="normální 3 57 3 6" xfId="23133"/>
    <cellStyle name="normální 3 57 3 6 2" xfId="28304"/>
    <cellStyle name="normální 3 57 3 7" xfId="26234"/>
    <cellStyle name="normální 3 57 4" xfId="20673"/>
    <cellStyle name="normální 3 57 5" xfId="21294"/>
    <cellStyle name="normální 3 57 5 2" xfId="22742"/>
    <cellStyle name="normální 3 57 5 2 2" xfId="24833"/>
    <cellStyle name="normální 3 57 5 2 2 2" xfId="30004"/>
    <cellStyle name="normální 3 57 5 2 3" xfId="27934"/>
    <cellStyle name="normální 3 57 5 3" xfId="23765"/>
    <cellStyle name="normální 3 57 5 3 2" xfId="28936"/>
    <cellStyle name="normální 3 57 5 4" xfId="26866"/>
    <cellStyle name="normální 3 57 6" xfId="19829"/>
    <cellStyle name="normální 3 57 6 2" xfId="22388"/>
    <cellStyle name="normální 3 57 6 2 2" xfId="24491"/>
    <cellStyle name="normální 3 57 6 2 2 2" xfId="29662"/>
    <cellStyle name="normální 3 57 6 2 3" xfId="27592"/>
    <cellStyle name="normální 3 57 6 3" xfId="23314"/>
    <cellStyle name="normální 3 57 6 3 2" xfId="28485"/>
    <cellStyle name="normální 3 57 6 4" xfId="26415"/>
    <cellStyle name="normální 3 58" xfId="4883"/>
    <cellStyle name="normální 3 58 2" xfId="12385"/>
    <cellStyle name="normální 3 58 3" xfId="19425"/>
    <cellStyle name="normální 3 58 3 2" xfId="21467"/>
    <cellStyle name="normální 3 58 3 2 2" xfId="22915"/>
    <cellStyle name="normální 3 58 3 2 2 2" xfId="25006"/>
    <cellStyle name="normální 3 58 3 2 2 2 2" xfId="30177"/>
    <cellStyle name="normální 3 58 3 2 2 3" xfId="28107"/>
    <cellStyle name="normální 3 58 3 2 3" xfId="23938"/>
    <cellStyle name="normální 3 58 3 2 3 2" xfId="29109"/>
    <cellStyle name="normální 3 58 3 2 4" xfId="27039"/>
    <cellStyle name="normální 3 58 3 3" xfId="21151"/>
    <cellStyle name="normální 3 58 3 3 2" xfId="22601"/>
    <cellStyle name="normální 3 58 3 3 2 2" xfId="24692"/>
    <cellStyle name="normální 3 58 3 3 2 2 2" xfId="29863"/>
    <cellStyle name="normální 3 58 3 3 2 3" xfId="27793"/>
    <cellStyle name="normální 3 58 3 3 3" xfId="23622"/>
    <cellStyle name="normální 3 58 3 3 3 2" xfId="28793"/>
    <cellStyle name="normální 3 58 3 3 4" xfId="26723"/>
    <cellStyle name="normální 3 58 3 4" xfId="20935"/>
    <cellStyle name="normální 3 58 3 4 2" xfId="22238"/>
    <cellStyle name="normální 3 58 3 4 2 2" xfId="24343"/>
    <cellStyle name="normální 3 58 3 4 2 2 2" xfId="29514"/>
    <cellStyle name="normální 3 58 3 4 2 3" xfId="27444"/>
    <cellStyle name="normální 3 58 3 4 3" xfId="23536"/>
    <cellStyle name="normální 3 58 3 4 3 2" xfId="28707"/>
    <cellStyle name="normální 3 58 3 4 4" xfId="26637"/>
    <cellStyle name="normální 3 58 3 5" xfId="22063"/>
    <cellStyle name="normální 3 58 3 5 2" xfId="24169"/>
    <cellStyle name="normální 3 58 3 5 2 2" xfId="29340"/>
    <cellStyle name="normální 3 58 3 5 3" xfId="27270"/>
    <cellStyle name="normální 3 58 3 6" xfId="23134"/>
    <cellStyle name="normální 3 58 3 6 2" xfId="28305"/>
    <cellStyle name="normální 3 58 3 7" xfId="26235"/>
    <cellStyle name="normální 3 58 4" xfId="20674"/>
    <cellStyle name="normální 3 58 5" xfId="21295"/>
    <cellStyle name="normální 3 58 5 2" xfId="22743"/>
    <cellStyle name="normální 3 58 5 2 2" xfId="24834"/>
    <cellStyle name="normální 3 58 5 2 2 2" xfId="30005"/>
    <cellStyle name="normální 3 58 5 2 3" xfId="27935"/>
    <cellStyle name="normální 3 58 5 3" xfId="23766"/>
    <cellStyle name="normální 3 58 5 3 2" xfId="28937"/>
    <cellStyle name="normální 3 58 5 4" xfId="26867"/>
    <cellStyle name="normální 3 58 6" xfId="19830"/>
    <cellStyle name="normální 3 58 6 2" xfId="22389"/>
    <cellStyle name="normální 3 58 6 2 2" xfId="24492"/>
    <cellStyle name="normální 3 58 6 2 2 2" xfId="29663"/>
    <cellStyle name="normální 3 58 6 2 3" xfId="27593"/>
    <cellStyle name="normální 3 58 6 3" xfId="23315"/>
    <cellStyle name="normální 3 58 6 3 2" xfId="28486"/>
    <cellStyle name="normální 3 58 6 4" xfId="26416"/>
    <cellStyle name="normální 3 59" xfId="4884"/>
    <cellStyle name="normální 3 59 2" xfId="12386"/>
    <cellStyle name="normální 3 59 3" xfId="19426"/>
    <cellStyle name="normální 3 59 3 2" xfId="21468"/>
    <cellStyle name="normální 3 59 3 2 2" xfId="22916"/>
    <cellStyle name="normální 3 59 3 2 2 2" xfId="25007"/>
    <cellStyle name="normální 3 59 3 2 2 2 2" xfId="30178"/>
    <cellStyle name="normální 3 59 3 2 2 3" xfId="28108"/>
    <cellStyle name="normální 3 59 3 2 3" xfId="23939"/>
    <cellStyle name="normální 3 59 3 2 3 2" xfId="29110"/>
    <cellStyle name="normální 3 59 3 2 4" xfId="27040"/>
    <cellStyle name="normální 3 59 3 3" xfId="21152"/>
    <cellStyle name="normální 3 59 3 3 2" xfId="22602"/>
    <cellStyle name="normální 3 59 3 3 2 2" xfId="24693"/>
    <cellStyle name="normální 3 59 3 3 2 2 2" xfId="29864"/>
    <cellStyle name="normální 3 59 3 3 2 3" xfId="27794"/>
    <cellStyle name="normální 3 59 3 3 3" xfId="23623"/>
    <cellStyle name="normální 3 59 3 3 3 2" xfId="28794"/>
    <cellStyle name="normální 3 59 3 3 4" xfId="26724"/>
    <cellStyle name="normální 3 59 3 4" xfId="21576"/>
    <cellStyle name="normální 3 59 3 4 2" xfId="22239"/>
    <cellStyle name="normální 3 59 3 4 2 2" xfId="24344"/>
    <cellStyle name="normální 3 59 3 4 2 2 2" xfId="29515"/>
    <cellStyle name="normální 3 59 3 4 2 3" xfId="27445"/>
    <cellStyle name="normální 3 59 3 4 3" xfId="23998"/>
    <cellStyle name="normální 3 59 3 4 3 2" xfId="29169"/>
    <cellStyle name="normální 3 59 3 4 4" xfId="27099"/>
    <cellStyle name="normální 3 59 3 5" xfId="22064"/>
    <cellStyle name="normální 3 59 3 5 2" xfId="24170"/>
    <cellStyle name="normální 3 59 3 5 2 2" xfId="29341"/>
    <cellStyle name="normální 3 59 3 5 3" xfId="27271"/>
    <cellStyle name="normální 3 59 3 6" xfId="23135"/>
    <cellStyle name="normální 3 59 3 6 2" xfId="28306"/>
    <cellStyle name="normální 3 59 3 7" xfId="26236"/>
    <cellStyle name="normální 3 59 4" xfId="20675"/>
    <cellStyle name="normální 3 59 5" xfId="21296"/>
    <cellStyle name="normální 3 59 5 2" xfId="22744"/>
    <cellStyle name="normální 3 59 5 2 2" xfId="24835"/>
    <cellStyle name="normální 3 59 5 2 2 2" xfId="30006"/>
    <cellStyle name="normální 3 59 5 2 3" xfId="27936"/>
    <cellStyle name="normální 3 59 5 3" xfId="23767"/>
    <cellStyle name="normální 3 59 5 3 2" xfId="28938"/>
    <cellStyle name="normální 3 59 5 4" xfId="26868"/>
    <cellStyle name="normální 3 59 6" xfId="19831"/>
    <cellStyle name="normální 3 59 6 2" xfId="22390"/>
    <cellStyle name="normální 3 59 6 2 2" xfId="24493"/>
    <cellStyle name="normální 3 59 6 2 2 2" xfId="29664"/>
    <cellStyle name="normální 3 59 6 2 3" xfId="27594"/>
    <cellStyle name="normální 3 59 6 3" xfId="23316"/>
    <cellStyle name="normální 3 59 6 3 2" xfId="28487"/>
    <cellStyle name="normální 3 59 6 4" xfId="26417"/>
    <cellStyle name="normální 3 6" xfId="4885"/>
    <cellStyle name="normální 3 6 2" xfId="4886"/>
    <cellStyle name="normální 3 6 2 2" xfId="12388"/>
    <cellStyle name="normální 3 6 2 3" xfId="19428"/>
    <cellStyle name="normální 3 6 2 4" xfId="20677"/>
    <cellStyle name="normální 3 6 3" xfId="4887"/>
    <cellStyle name="normální 3 6 3 2" xfId="12389"/>
    <cellStyle name="normální 3 6 4" xfId="12387"/>
    <cellStyle name="normální 3 6 5" xfId="19427"/>
    <cellStyle name="normální 3 6 6" xfId="20676"/>
    <cellStyle name="normální 3 60" xfId="4888"/>
    <cellStyle name="normální 3 60 2" xfId="12390"/>
    <cellStyle name="normální 3 60 3" xfId="19429"/>
    <cellStyle name="normální 3 60 3 2" xfId="21469"/>
    <cellStyle name="normální 3 60 3 2 2" xfId="22917"/>
    <cellStyle name="normální 3 60 3 2 2 2" xfId="25008"/>
    <cellStyle name="normální 3 60 3 2 2 2 2" xfId="30179"/>
    <cellStyle name="normální 3 60 3 2 2 3" xfId="28109"/>
    <cellStyle name="normální 3 60 3 2 3" xfId="23940"/>
    <cellStyle name="normální 3 60 3 2 3 2" xfId="29111"/>
    <cellStyle name="normální 3 60 3 2 4" xfId="27041"/>
    <cellStyle name="normální 3 60 3 3" xfId="21153"/>
    <cellStyle name="normální 3 60 3 3 2" xfId="22603"/>
    <cellStyle name="normální 3 60 3 3 2 2" xfId="24694"/>
    <cellStyle name="normální 3 60 3 3 2 2 2" xfId="29865"/>
    <cellStyle name="normální 3 60 3 3 2 3" xfId="27795"/>
    <cellStyle name="normální 3 60 3 3 3" xfId="23624"/>
    <cellStyle name="normální 3 60 3 3 3 2" xfId="28795"/>
    <cellStyle name="normální 3 60 3 3 4" xfId="26725"/>
    <cellStyle name="normální 3 60 3 4" xfId="20972"/>
    <cellStyle name="normální 3 60 3 4 2" xfId="22240"/>
    <cellStyle name="normální 3 60 3 4 2 2" xfId="24345"/>
    <cellStyle name="normální 3 60 3 4 2 2 2" xfId="29516"/>
    <cellStyle name="normální 3 60 3 4 2 3" xfId="27446"/>
    <cellStyle name="normální 3 60 3 4 3" xfId="23540"/>
    <cellStyle name="normální 3 60 3 4 3 2" xfId="28711"/>
    <cellStyle name="normální 3 60 3 4 4" xfId="26641"/>
    <cellStyle name="normální 3 60 3 5" xfId="22065"/>
    <cellStyle name="normální 3 60 3 5 2" xfId="24171"/>
    <cellStyle name="normální 3 60 3 5 2 2" xfId="29342"/>
    <cellStyle name="normální 3 60 3 5 3" xfId="27272"/>
    <cellStyle name="normální 3 60 3 6" xfId="23136"/>
    <cellStyle name="normální 3 60 3 6 2" xfId="28307"/>
    <cellStyle name="normální 3 60 3 7" xfId="26237"/>
    <cellStyle name="normální 3 60 4" xfId="20678"/>
    <cellStyle name="normální 3 60 5" xfId="21297"/>
    <cellStyle name="normální 3 60 5 2" xfId="22745"/>
    <cellStyle name="normální 3 60 5 2 2" xfId="24836"/>
    <cellStyle name="normální 3 60 5 2 2 2" xfId="30007"/>
    <cellStyle name="normální 3 60 5 2 3" xfId="27937"/>
    <cellStyle name="normální 3 60 5 3" xfId="23768"/>
    <cellStyle name="normální 3 60 5 3 2" xfId="28939"/>
    <cellStyle name="normální 3 60 5 4" xfId="26869"/>
    <cellStyle name="normální 3 60 6" xfId="19832"/>
    <cellStyle name="normální 3 60 6 2" xfId="22391"/>
    <cellStyle name="normální 3 60 6 2 2" xfId="24494"/>
    <cellStyle name="normální 3 60 6 2 2 2" xfId="29665"/>
    <cellStyle name="normální 3 60 6 2 3" xfId="27595"/>
    <cellStyle name="normální 3 60 6 3" xfId="23317"/>
    <cellStyle name="normální 3 60 6 3 2" xfId="28488"/>
    <cellStyle name="normální 3 60 6 4" xfId="26418"/>
    <cellStyle name="normální 3 61" xfId="4889"/>
    <cellStyle name="normální 3 61 2" xfId="12391"/>
    <cellStyle name="normální 3 61 3" xfId="19430"/>
    <cellStyle name="normální 3 61 3 2" xfId="21470"/>
    <cellStyle name="normální 3 61 3 2 2" xfId="22918"/>
    <cellStyle name="normální 3 61 3 2 2 2" xfId="25009"/>
    <cellStyle name="normální 3 61 3 2 2 2 2" xfId="30180"/>
    <cellStyle name="normální 3 61 3 2 2 3" xfId="28110"/>
    <cellStyle name="normální 3 61 3 2 3" xfId="23941"/>
    <cellStyle name="normální 3 61 3 2 3 2" xfId="29112"/>
    <cellStyle name="normální 3 61 3 2 4" xfId="27042"/>
    <cellStyle name="normální 3 61 3 3" xfId="21154"/>
    <cellStyle name="normální 3 61 3 3 2" xfId="22604"/>
    <cellStyle name="normální 3 61 3 3 2 2" xfId="24695"/>
    <cellStyle name="normální 3 61 3 3 2 2 2" xfId="29866"/>
    <cellStyle name="normální 3 61 3 3 2 3" xfId="27796"/>
    <cellStyle name="normální 3 61 3 3 3" xfId="23625"/>
    <cellStyle name="normální 3 61 3 3 3 2" xfId="28796"/>
    <cellStyle name="normální 3 61 3 3 4" xfId="26726"/>
    <cellStyle name="normální 3 61 3 4" xfId="20017"/>
    <cellStyle name="normální 3 61 3 4 2" xfId="22241"/>
    <cellStyle name="normální 3 61 3 4 2 2" xfId="24346"/>
    <cellStyle name="normální 3 61 3 4 2 2 2" xfId="29517"/>
    <cellStyle name="normální 3 61 3 4 2 3" xfId="27447"/>
    <cellStyle name="normální 3 61 3 4 3" xfId="23375"/>
    <cellStyle name="normální 3 61 3 4 3 2" xfId="28546"/>
    <cellStyle name="normální 3 61 3 4 4" xfId="26476"/>
    <cellStyle name="normální 3 61 3 5" xfId="22066"/>
    <cellStyle name="normální 3 61 3 5 2" xfId="24172"/>
    <cellStyle name="normální 3 61 3 5 2 2" xfId="29343"/>
    <cellStyle name="normální 3 61 3 5 3" xfId="27273"/>
    <cellStyle name="normální 3 61 3 6" xfId="23137"/>
    <cellStyle name="normální 3 61 3 6 2" xfId="28308"/>
    <cellStyle name="normální 3 61 3 7" xfId="26238"/>
    <cellStyle name="normální 3 61 4" xfId="20679"/>
    <cellStyle name="normální 3 61 5" xfId="21298"/>
    <cellStyle name="normální 3 61 5 2" xfId="22746"/>
    <cellStyle name="normální 3 61 5 2 2" xfId="24837"/>
    <cellStyle name="normální 3 61 5 2 2 2" xfId="30008"/>
    <cellStyle name="normální 3 61 5 2 3" xfId="27938"/>
    <cellStyle name="normální 3 61 5 3" xfId="23769"/>
    <cellStyle name="normální 3 61 5 3 2" xfId="28940"/>
    <cellStyle name="normální 3 61 5 4" xfId="26870"/>
    <cellStyle name="normální 3 61 6" xfId="19833"/>
    <cellStyle name="normální 3 61 6 2" xfId="22392"/>
    <cellStyle name="normální 3 61 6 2 2" xfId="24495"/>
    <cellStyle name="normální 3 61 6 2 2 2" xfId="29666"/>
    <cellStyle name="normální 3 61 6 2 3" xfId="27596"/>
    <cellStyle name="normální 3 61 6 3" xfId="23318"/>
    <cellStyle name="normální 3 61 6 3 2" xfId="28489"/>
    <cellStyle name="normální 3 61 6 4" xfId="26419"/>
    <cellStyle name="normální 3 62" xfId="4890"/>
    <cellStyle name="normální 3 62 2" xfId="12392"/>
    <cellStyle name="normální 3 62 3" xfId="19431"/>
    <cellStyle name="normální 3 62 3 2" xfId="21471"/>
    <cellStyle name="normální 3 62 3 2 2" xfId="22919"/>
    <cellStyle name="normální 3 62 3 2 2 2" xfId="25010"/>
    <cellStyle name="normální 3 62 3 2 2 2 2" xfId="30181"/>
    <cellStyle name="normální 3 62 3 2 2 3" xfId="28111"/>
    <cellStyle name="normální 3 62 3 2 3" xfId="23942"/>
    <cellStyle name="normální 3 62 3 2 3 2" xfId="29113"/>
    <cellStyle name="normální 3 62 3 2 4" xfId="27043"/>
    <cellStyle name="normální 3 62 3 3" xfId="21155"/>
    <cellStyle name="normální 3 62 3 3 2" xfId="22605"/>
    <cellStyle name="normální 3 62 3 3 2 2" xfId="24696"/>
    <cellStyle name="normální 3 62 3 3 2 2 2" xfId="29867"/>
    <cellStyle name="normální 3 62 3 3 2 3" xfId="27797"/>
    <cellStyle name="normální 3 62 3 3 3" xfId="23626"/>
    <cellStyle name="normální 3 62 3 3 3 2" xfId="28797"/>
    <cellStyle name="normální 3 62 3 3 4" xfId="26727"/>
    <cellStyle name="normální 3 62 3 4" xfId="20870"/>
    <cellStyle name="normální 3 62 3 4 2" xfId="22242"/>
    <cellStyle name="normální 3 62 3 4 2 2" xfId="24347"/>
    <cellStyle name="normální 3 62 3 4 2 2 2" xfId="29518"/>
    <cellStyle name="normální 3 62 3 4 2 3" xfId="27448"/>
    <cellStyle name="normální 3 62 3 4 3" xfId="23509"/>
    <cellStyle name="normální 3 62 3 4 3 2" xfId="28680"/>
    <cellStyle name="normální 3 62 3 4 4" xfId="26610"/>
    <cellStyle name="normální 3 62 3 5" xfId="22067"/>
    <cellStyle name="normální 3 62 3 5 2" xfId="24173"/>
    <cellStyle name="normální 3 62 3 5 2 2" xfId="29344"/>
    <cellStyle name="normální 3 62 3 5 3" xfId="27274"/>
    <cellStyle name="normální 3 62 3 6" xfId="23138"/>
    <cellStyle name="normální 3 62 3 6 2" xfId="28309"/>
    <cellStyle name="normální 3 62 3 7" xfId="26239"/>
    <cellStyle name="normální 3 62 4" xfId="20680"/>
    <cellStyle name="normální 3 62 5" xfId="21299"/>
    <cellStyle name="normální 3 62 5 2" xfId="22747"/>
    <cellStyle name="normální 3 62 5 2 2" xfId="24838"/>
    <cellStyle name="normální 3 62 5 2 2 2" xfId="30009"/>
    <cellStyle name="normální 3 62 5 2 3" xfId="27939"/>
    <cellStyle name="normální 3 62 5 3" xfId="23770"/>
    <cellStyle name="normální 3 62 5 3 2" xfId="28941"/>
    <cellStyle name="normální 3 62 5 4" xfId="26871"/>
    <cellStyle name="normální 3 62 6" xfId="19834"/>
    <cellStyle name="normální 3 62 6 2" xfId="22393"/>
    <cellStyle name="normální 3 62 6 2 2" xfId="24496"/>
    <cellStyle name="normální 3 62 6 2 2 2" xfId="29667"/>
    <cellStyle name="normální 3 62 6 2 3" xfId="27597"/>
    <cellStyle name="normální 3 62 6 3" xfId="23319"/>
    <cellStyle name="normální 3 62 6 3 2" xfId="28490"/>
    <cellStyle name="normální 3 62 6 4" xfId="26420"/>
    <cellStyle name="normální 3 63" xfId="4891"/>
    <cellStyle name="normální 3 63 2" xfId="12393"/>
    <cellStyle name="normální 3 63 3" xfId="19432"/>
    <cellStyle name="normální 3 63 3 2" xfId="21472"/>
    <cellStyle name="normální 3 63 3 2 2" xfId="22920"/>
    <cellStyle name="normální 3 63 3 2 2 2" xfId="25011"/>
    <cellStyle name="normální 3 63 3 2 2 2 2" xfId="30182"/>
    <cellStyle name="normální 3 63 3 2 2 3" xfId="28112"/>
    <cellStyle name="normální 3 63 3 2 3" xfId="23943"/>
    <cellStyle name="normální 3 63 3 2 3 2" xfId="29114"/>
    <cellStyle name="normální 3 63 3 2 4" xfId="27044"/>
    <cellStyle name="normální 3 63 3 3" xfId="21156"/>
    <cellStyle name="normální 3 63 3 3 2" xfId="22606"/>
    <cellStyle name="normální 3 63 3 3 2 2" xfId="24697"/>
    <cellStyle name="normální 3 63 3 3 2 2 2" xfId="29868"/>
    <cellStyle name="normální 3 63 3 3 2 3" xfId="27798"/>
    <cellStyle name="normální 3 63 3 3 3" xfId="23627"/>
    <cellStyle name="normální 3 63 3 3 3 2" xfId="28798"/>
    <cellStyle name="normální 3 63 3 3 4" xfId="26728"/>
    <cellStyle name="normální 3 63 3 4" xfId="20994"/>
    <cellStyle name="normální 3 63 3 4 2" xfId="22243"/>
    <cellStyle name="normální 3 63 3 4 2 2" xfId="24348"/>
    <cellStyle name="normální 3 63 3 4 2 2 2" xfId="29519"/>
    <cellStyle name="normální 3 63 3 4 2 3" xfId="27449"/>
    <cellStyle name="normální 3 63 3 4 3" xfId="23544"/>
    <cellStyle name="normální 3 63 3 4 3 2" xfId="28715"/>
    <cellStyle name="normální 3 63 3 4 4" xfId="26645"/>
    <cellStyle name="normální 3 63 3 5" xfId="22068"/>
    <cellStyle name="normální 3 63 3 5 2" xfId="24174"/>
    <cellStyle name="normální 3 63 3 5 2 2" xfId="29345"/>
    <cellStyle name="normální 3 63 3 5 3" xfId="27275"/>
    <cellStyle name="normální 3 63 3 6" xfId="23139"/>
    <cellStyle name="normální 3 63 3 6 2" xfId="28310"/>
    <cellStyle name="normální 3 63 3 7" xfId="26240"/>
    <cellStyle name="normální 3 63 4" xfId="20681"/>
    <cellStyle name="normální 3 63 5" xfId="21300"/>
    <cellStyle name="normální 3 63 5 2" xfId="22748"/>
    <cellStyle name="normální 3 63 5 2 2" xfId="24839"/>
    <cellStyle name="normální 3 63 5 2 2 2" xfId="30010"/>
    <cellStyle name="normální 3 63 5 2 3" xfId="27940"/>
    <cellStyle name="normální 3 63 5 3" xfId="23771"/>
    <cellStyle name="normální 3 63 5 3 2" xfId="28942"/>
    <cellStyle name="normální 3 63 5 4" xfId="26872"/>
    <cellStyle name="normální 3 63 6" xfId="19835"/>
    <cellStyle name="normální 3 63 6 2" xfId="22394"/>
    <cellStyle name="normální 3 63 6 2 2" xfId="24497"/>
    <cellStyle name="normální 3 63 6 2 2 2" xfId="29668"/>
    <cellStyle name="normální 3 63 6 2 3" xfId="27598"/>
    <cellStyle name="normální 3 63 6 3" xfId="23320"/>
    <cellStyle name="normální 3 63 6 3 2" xfId="28491"/>
    <cellStyle name="normální 3 63 6 4" xfId="26421"/>
    <cellStyle name="normální 3 64" xfId="4892"/>
    <cellStyle name="normální 3 64 2" xfId="12394"/>
    <cellStyle name="normální 3 64 3" xfId="19433"/>
    <cellStyle name="normální 3 64 3 2" xfId="21473"/>
    <cellStyle name="normální 3 64 3 2 2" xfId="22921"/>
    <cellStyle name="normální 3 64 3 2 2 2" xfId="25012"/>
    <cellStyle name="normální 3 64 3 2 2 2 2" xfId="30183"/>
    <cellStyle name="normální 3 64 3 2 2 3" xfId="28113"/>
    <cellStyle name="normální 3 64 3 2 3" xfId="23944"/>
    <cellStyle name="normální 3 64 3 2 3 2" xfId="29115"/>
    <cellStyle name="normální 3 64 3 2 4" xfId="27045"/>
    <cellStyle name="normální 3 64 3 3" xfId="21157"/>
    <cellStyle name="normální 3 64 3 3 2" xfId="22607"/>
    <cellStyle name="normální 3 64 3 3 2 2" xfId="24698"/>
    <cellStyle name="normální 3 64 3 3 2 2 2" xfId="29869"/>
    <cellStyle name="normální 3 64 3 3 2 3" xfId="27799"/>
    <cellStyle name="normální 3 64 3 3 3" xfId="23628"/>
    <cellStyle name="normální 3 64 3 3 3 2" xfId="28799"/>
    <cellStyle name="normální 3 64 3 3 4" xfId="26729"/>
    <cellStyle name="normální 3 64 3 4" xfId="19657"/>
    <cellStyle name="normální 3 64 3 4 2" xfId="22244"/>
    <cellStyle name="normální 3 64 3 4 2 2" xfId="24349"/>
    <cellStyle name="normální 3 64 3 4 2 2 2" xfId="29520"/>
    <cellStyle name="normální 3 64 3 4 2 3" xfId="27450"/>
    <cellStyle name="normální 3 64 3 4 3" xfId="23237"/>
    <cellStyle name="normální 3 64 3 4 3 2" xfId="28408"/>
    <cellStyle name="normální 3 64 3 4 4" xfId="26338"/>
    <cellStyle name="normální 3 64 3 5" xfId="22069"/>
    <cellStyle name="normální 3 64 3 5 2" xfId="24175"/>
    <cellStyle name="normální 3 64 3 5 2 2" xfId="29346"/>
    <cellStyle name="normální 3 64 3 5 3" xfId="27276"/>
    <cellStyle name="normální 3 64 3 6" xfId="23140"/>
    <cellStyle name="normální 3 64 3 6 2" xfId="28311"/>
    <cellStyle name="normální 3 64 3 7" xfId="26241"/>
    <cellStyle name="normální 3 64 4" xfId="20682"/>
    <cellStyle name="normální 3 64 5" xfId="21301"/>
    <cellStyle name="normální 3 64 5 2" xfId="22749"/>
    <cellStyle name="normální 3 64 5 2 2" xfId="24840"/>
    <cellStyle name="normální 3 64 5 2 2 2" xfId="30011"/>
    <cellStyle name="normální 3 64 5 2 3" xfId="27941"/>
    <cellStyle name="normální 3 64 5 3" xfId="23772"/>
    <cellStyle name="normální 3 64 5 3 2" xfId="28943"/>
    <cellStyle name="normální 3 64 5 4" xfId="26873"/>
    <cellStyle name="normální 3 64 6" xfId="19836"/>
    <cellStyle name="normální 3 64 6 2" xfId="22395"/>
    <cellStyle name="normální 3 64 6 2 2" xfId="24498"/>
    <cellStyle name="normální 3 64 6 2 2 2" xfId="29669"/>
    <cellStyle name="normální 3 64 6 2 3" xfId="27599"/>
    <cellStyle name="normální 3 64 6 3" xfId="23321"/>
    <cellStyle name="normální 3 64 6 3 2" xfId="28492"/>
    <cellStyle name="normální 3 64 6 4" xfId="26422"/>
    <cellStyle name="normální 3 65" xfId="4893"/>
    <cellStyle name="normální 3 65 2" xfId="12395"/>
    <cellStyle name="normální 3 65 3" xfId="19434"/>
    <cellStyle name="normální 3 65 3 2" xfId="21474"/>
    <cellStyle name="normální 3 65 3 2 2" xfId="22922"/>
    <cellStyle name="normální 3 65 3 2 2 2" xfId="25013"/>
    <cellStyle name="normální 3 65 3 2 2 2 2" xfId="30184"/>
    <cellStyle name="normální 3 65 3 2 2 3" xfId="28114"/>
    <cellStyle name="normální 3 65 3 2 3" xfId="23945"/>
    <cellStyle name="normální 3 65 3 2 3 2" xfId="29116"/>
    <cellStyle name="normální 3 65 3 2 4" xfId="27046"/>
    <cellStyle name="normální 3 65 3 3" xfId="21158"/>
    <cellStyle name="normální 3 65 3 3 2" xfId="22608"/>
    <cellStyle name="normální 3 65 3 3 2 2" xfId="24699"/>
    <cellStyle name="normální 3 65 3 3 2 2 2" xfId="29870"/>
    <cellStyle name="normální 3 65 3 3 2 3" xfId="27800"/>
    <cellStyle name="normální 3 65 3 3 3" xfId="23629"/>
    <cellStyle name="normální 3 65 3 3 3 2" xfId="28800"/>
    <cellStyle name="normální 3 65 3 3 4" xfId="26730"/>
    <cellStyle name="normální 3 65 3 4" xfId="20855"/>
    <cellStyle name="normální 3 65 3 4 2" xfId="22245"/>
    <cellStyle name="normální 3 65 3 4 2 2" xfId="24350"/>
    <cellStyle name="normální 3 65 3 4 2 2 2" xfId="29521"/>
    <cellStyle name="normální 3 65 3 4 2 3" xfId="27451"/>
    <cellStyle name="normální 3 65 3 4 3" xfId="23502"/>
    <cellStyle name="normální 3 65 3 4 3 2" xfId="28673"/>
    <cellStyle name="normální 3 65 3 4 4" xfId="26603"/>
    <cellStyle name="normální 3 65 3 5" xfId="22070"/>
    <cellStyle name="normální 3 65 3 5 2" xfId="24176"/>
    <cellStyle name="normální 3 65 3 5 2 2" xfId="29347"/>
    <cellStyle name="normální 3 65 3 5 3" xfId="27277"/>
    <cellStyle name="normální 3 65 3 6" xfId="23141"/>
    <cellStyle name="normální 3 65 3 6 2" xfId="28312"/>
    <cellStyle name="normální 3 65 3 7" xfId="26242"/>
    <cellStyle name="normální 3 65 4" xfId="20683"/>
    <cellStyle name="normální 3 65 5" xfId="21302"/>
    <cellStyle name="normální 3 65 5 2" xfId="22750"/>
    <cellStyle name="normální 3 65 5 2 2" xfId="24841"/>
    <cellStyle name="normální 3 65 5 2 2 2" xfId="30012"/>
    <cellStyle name="normální 3 65 5 2 3" xfId="27942"/>
    <cellStyle name="normální 3 65 5 3" xfId="23773"/>
    <cellStyle name="normální 3 65 5 3 2" xfId="28944"/>
    <cellStyle name="normální 3 65 5 4" xfId="26874"/>
    <cellStyle name="normální 3 65 6" xfId="19837"/>
    <cellStyle name="normální 3 65 6 2" xfId="22396"/>
    <cellStyle name="normální 3 65 6 2 2" xfId="24499"/>
    <cellStyle name="normální 3 65 6 2 2 2" xfId="29670"/>
    <cellStyle name="normální 3 65 6 2 3" xfId="27600"/>
    <cellStyle name="normální 3 65 6 3" xfId="23322"/>
    <cellStyle name="normální 3 65 6 3 2" xfId="28493"/>
    <cellStyle name="normální 3 65 6 4" xfId="26423"/>
    <cellStyle name="normální 3 66" xfId="4894"/>
    <cellStyle name="normální 3 66 2" xfId="12396"/>
    <cellStyle name="normální 3 66 3" xfId="19435"/>
    <cellStyle name="normální 3 66 3 2" xfId="21475"/>
    <cellStyle name="normální 3 66 3 2 2" xfId="22923"/>
    <cellStyle name="normální 3 66 3 2 2 2" xfId="25014"/>
    <cellStyle name="normální 3 66 3 2 2 2 2" xfId="30185"/>
    <cellStyle name="normální 3 66 3 2 2 3" xfId="28115"/>
    <cellStyle name="normální 3 66 3 2 3" xfId="23946"/>
    <cellStyle name="normální 3 66 3 2 3 2" xfId="29117"/>
    <cellStyle name="normální 3 66 3 2 4" xfId="27047"/>
    <cellStyle name="normální 3 66 3 3" xfId="21159"/>
    <cellStyle name="normální 3 66 3 3 2" xfId="22609"/>
    <cellStyle name="normální 3 66 3 3 2 2" xfId="24700"/>
    <cellStyle name="normální 3 66 3 3 2 2 2" xfId="29871"/>
    <cellStyle name="normální 3 66 3 3 2 3" xfId="27801"/>
    <cellStyle name="normální 3 66 3 3 3" xfId="23630"/>
    <cellStyle name="normální 3 66 3 3 3 2" xfId="28801"/>
    <cellStyle name="normální 3 66 3 3 4" xfId="26731"/>
    <cellStyle name="normální 3 66 3 4" xfId="20815"/>
    <cellStyle name="normální 3 66 3 4 2" xfId="22246"/>
    <cellStyle name="normální 3 66 3 4 2 2" xfId="24351"/>
    <cellStyle name="normální 3 66 3 4 2 2 2" xfId="29522"/>
    <cellStyle name="normální 3 66 3 4 2 3" xfId="27452"/>
    <cellStyle name="normální 3 66 3 4 3" xfId="23496"/>
    <cellStyle name="normální 3 66 3 4 3 2" xfId="28667"/>
    <cellStyle name="normální 3 66 3 4 4" xfId="26597"/>
    <cellStyle name="normální 3 66 3 5" xfId="22071"/>
    <cellStyle name="normální 3 66 3 5 2" xfId="24177"/>
    <cellStyle name="normální 3 66 3 5 2 2" xfId="29348"/>
    <cellStyle name="normální 3 66 3 5 3" xfId="27278"/>
    <cellStyle name="normální 3 66 3 6" xfId="23142"/>
    <cellStyle name="normální 3 66 3 6 2" xfId="28313"/>
    <cellStyle name="normální 3 66 3 7" xfId="26243"/>
    <cellStyle name="normální 3 66 4" xfId="20684"/>
    <cellStyle name="normální 3 66 5" xfId="21303"/>
    <cellStyle name="normální 3 66 5 2" xfId="22751"/>
    <cellStyle name="normální 3 66 5 2 2" xfId="24842"/>
    <cellStyle name="normální 3 66 5 2 2 2" xfId="30013"/>
    <cellStyle name="normální 3 66 5 2 3" xfId="27943"/>
    <cellStyle name="normální 3 66 5 3" xfId="23774"/>
    <cellStyle name="normální 3 66 5 3 2" xfId="28945"/>
    <cellStyle name="normální 3 66 5 4" xfId="26875"/>
    <cellStyle name="normální 3 66 6" xfId="19838"/>
    <cellStyle name="normální 3 66 6 2" xfId="22397"/>
    <cellStyle name="normální 3 66 6 2 2" xfId="24500"/>
    <cellStyle name="normální 3 66 6 2 2 2" xfId="29671"/>
    <cellStyle name="normální 3 66 6 2 3" xfId="27601"/>
    <cellStyle name="normální 3 66 6 3" xfId="23323"/>
    <cellStyle name="normální 3 66 6 3 2" xfId="28494"/>
    <cellStyle name="normální 3 66 6 4" xfId="26424"/>
    <cellStyle name="normální 3 67" xfId="4895"/>
    <cellStyle name="normální 3 67 2" xfId="12397"/>
    <cellStyle name="normální 3 67 3" xfId="19436"/>
    <cellStyle name="normální 3 67 3 2" xfId="21476"/>
    <cellStyle name="normální 3 67 3 2 2" xfId="22924"/>
    <cellStyle name="normální 3 67 3 2 2 2" xfId="25015"/>
    <cellStyle name="normální 3 67 3 2 2 2 2" xfId="30186"/>
    <cellStyle name="normální 3 67 3 2 2 3" xfId="28116"/>
    <cellStyle name="normální 3 67 3 2 3" xfId="23947"/>
    <cellStyle name="normální 3 67 3 2 3 2" xfId="29118"/>
    <cellStyle name="normální 3 67 3 2 4" xfId="27048"/>
    <cellStyle name="normální 3 67 3 3" xfId="21160"/>
    <cellStyle name="normální 3 67 3 3 2" xfId="22610"/>
    <cellStyle name="normální 3 67 3 3 2 2" xfId="24701"/>
    <cellStyle name="normální 3 67 3 3 2 2 2" xfId="29872"/>
    <cellStyle name="normální 3 67 3 3 2 3" xfId="27802"/>
    <cellStyle name="normální 3 67 3 3 3" xfId="23631"/>
    <cellStyle name="normální 3 67 3 3 3 2" xfId="28802"/>
    <cellStyle name="normální 3 67 3 3 4" xfId="26732"/>
    <cellStyle name="normální 3 67 3 4" xfId="20002"/>
    <cellStyle name="normální 3 67 3 4 2" xfId="22247"/>
    <cellStyle name="normální 3 67 3 4 2 2" xfId="24352"/>
    <cellStyle name="normální 3 67 3 4 2 2 2" xfId="29523"/>
    <cellStyle name="normální 3 67 3 4 2 3" xfId="27453"/>
    <cellStyle name="normální 3 67 3 4 3" xfId="23373"/>
    <cellStyle name="normální 3 67 3 4 3 2" xfId="28544"/>
    <cellStyle name="normální 3 67 3 4 4" xfId="26474"/>
    <cellStyle name="normální 3 67 3 5" xfId="22072"/>
    <cellStyle name="normální 3 67 3 5 2" xfId="24178"/>
    <cellStyle name="normální 3 67 3 5 2 2" xfId="29349"/>
    <cellStyle name="normální 3 67 3 5 3" xfId="27279"/>
    <cellStyle name="normální 3 67 3 6" xfId="23143"/>
    <cellStyle name="normální 3 67 3 6 2" xfId="28314"/>
    <cellStyle name="normální 3 67 3 7" xfId="26244"/>
    <cellStyle name="normální 3 67 4" xfId="20685"/>
    <cellStyle name="normální 3 67 5" xfId="21304"/>
    <cellStyle name="normální 3 67 5 2" xfId="22752"/>
    <cellStyle name="normální 3 67 5 2 2" xfId="24843"/>
    <cellStyle name="normální 3 67 5 2 2 2" xfId="30014"/>
    <cellStyle name="normální 3 67 5 2 3" xfId="27944"/>
    <cellStyle name="normální 3 67 5 3" xfId="23775"/>
    <cellStyle name="normální 3 67 5 3 2" xfId="28946"/>
    <cellStyle name="normální 3 67 5 4" xfId="26876"/>
    <cellStyle name="normální 3 67 6" xfId="19839"/>
    <cellStyle name="normální 3 67 6 2" xfId="22398"/>
    <cellStyle name="normální 3 67 6 2 2" xfId="24501"/>
    <cellStyle name="normální 3 67 6 2 2 2" xfId="29672"/>
    <cellStyle name="normální 3 67 6 2 3" xfId="27602"/>
    <cellStyle name="normální 3 67 6 3" xfId="23324"/>
    <cellStyle name="normální 3 67 6 3 2" xfId="28495"/>
    <cellStyle name="normální 3 67 6 4" xfId="26425"/>
    <cellStyle name="normální 3 68" xfId="4896"/>
    <cellStyle name="normální 3 68 2" xfId="12398"/>
    <cellStyle name="normální 3 68 3" xfId="19437"/>
    <cellStyle name="normální 3 68 3 2" xfId="21477"/>
    <cellStyle name="normální 3 68 3 2 2" xfId="22925"/>
    <cellStyle name="normální 3 68 3 2 2 2" xfId="25016"/>
    <cellStyle name="normální 3 68 3 2 2 2 2" xfId="30187"/>
    <cellStyle name="normální 3 68 3 2 2 3" xfId="28117"/>
    <cellStyle name="normální 3 68 3 2 3" xfId="23948"/>
    <cellStyle name="normální 3 68 3 2 3 2" xfId="29119"/>
    <cellStyle name="normální 3 68 3 2 4" xfId="27049"/>
    <cellStyle name="normální 3 68 3 3" xfId="21161"/>
    <cellStyle name="normální 3 68 3 3 2" xfId="22611"/>
    <cellStyle name="normální 3 68 3 3 2 2" xfId="24702"/>
    <cellStyle name="normální 3 68 3 3 2 2 2" xfId="29873"/>
    <cellStyle name="normální 3 68 3 3 2 3" xfId="27803"/>
    <cellStyle name="normální 3 68 3 3 3" xfId="23632"/>
    <cellStyle name="normální 3 68 3 3 3 2" xfId="28803"/>
    <cellStyle name="normální 3 68 3 3 4" xfId="26733"/>
    <cellStyle name="normální 3 68 3 4" xfId="21022"/>
    <cellStyle name="normální 3 68 3 4 2" xfId="22248"/>
    <cellStyle name="normální 3 68 3 4 2 2" xfId="24353"/>
    <cellStyle name="normální 3 68 3 4 2 2 2" xfId="29524"/>
    <cellStyle name="normální 3 68 3 4 2 3" xfId="27454"/>
    <cellStyle name="normální 3 68 3 4 3" xfId="23547"/>
    <cellStyle name="normální 3 68 3 4 3 2" xfId="28718"/>
    <cellStyle name="normální 3 68 3 4 4" xfId="26648"/>
    <cellStyle name="normální 3 68 3 5" xfId="22073"/>
    <cellStyle name="normální 3 68 3 5 2" xfId="24179"/>
    <cellStyle name="normální 3 68 3 5 2 2" xfId="29350"/>
    <cellStyle name="normální 3 68 3 5 3" xfId="27280"/>
    <cellStyle name="normální 3 68 3 6" xfId="23144"/>
    <cellStyle name="normální 3 68 3 6 2" xfId="28315"/>
    <cellStyle name="normální 3 68 3 7" xfId="26245"/>
    <cellStyle name="normální 3 68 4" xfId="20686"/>
    <cellStyle name="normální 3 68 5" xfId="21305"/>
    <cellStyle name="normální 3 68 5 2" xfId="22753"/>
    <cellStyle name="normální 3 68 5 2 2" xfId="24844"/>
    <cellStyle name="normální 3 68 5 2 2 2" xfId="30015"/>
    <cellStyle name="normální 3 68 5 2 3" xfId="27945"/>
    <cellStyle name="normální 3 68 5 3" xfId="23776"/>
    <cellStyle name="normální 3 68 5 3 2" xfId="28947"/>
    <cellStyle name="normální 3 68 5 4" xfId="26877"/>
    <cellStyle name="normální 3 68 6" xfId="19840"/>
    <cellStyle name="normální 3 68 6 2" xfId="22399"/>
    <cellStyle name="normální 3 68 6 2 2" xfId="24502"/>
    <cellStyle name="normální 3 68 6 2 2 2" xfId="29673"/>
    <cellStyle name="normální 3 68 6 2 3" xfId="27603"/>
    <cellStyle name="normální 3 68 6 3" xfId="23325"/>
    <cellStyle name="normální 3 68 6 3 2" xfId="28496"/>
    <cellStyle name="normální 3 68 6 4" xfId="26426"/>
    <cellStyle name="Normální 3 69" xfId="4897"/>
    <cellStyle name="Normální 3 69 2" xfId="12399"/>
    <cellStyle name="Normální 3 69 3" xfId="19438"/>
    <cellStyle name="Normální 3 69 3 2" xfId="21478"/>
    <cellStyle name="Normální 3 69 3 2 2" xfId="22926"/>
    <cellStyle name="Normální 3 69 3 2 2 2" xfId="25017"/>
    <cellStyle name="Normální 3 69 3 2 2 2 2" xfId="30188"/>
    <cellStyle name="Normální 3 69 3 2 2 3" xfId="28118"/>
    <cellStyle name="Normální 3 69 3 2 3" xfId="23949"/>
    <cellStyle name="Normální 3 69 3 2 3 2" xfId="29120"/>
    <cellStyle name="Normální 3 69 3 2 4" xfId="27050"/>
    <cellStyle name="Normální 3 69 3 3" xfId="21162"/>
    <cellStyle name="Normální 3 69 3 3 2" xfId="22612"/>
    <cellStyle name="Normální 3 69 3 3 2 2" xfId="24703"/>
    <cellStyle name="Normální 3 69 3 3 2 2 2" xfId="29874"/>
    <cellStyle name="Normální 3 69 3 3 2 3" xfId="27804"/>
    <cellStyle name="Normální 3 69 3 3 3" xfId="23633"/>
    <cellStyle name="Normální 3 69 3 3 3 2" xfId="28804"/>
    <cellStyle name="Normální 3 69 3 3 4" xfId="26734"/>
    <cellStyle name="Normální 3 69 3 4" xfId="20867"/>
    <cellStyle name="Normální 3 69 3 4 2" xfId="22249"/>
    <cellStyle name="Normální 3 69 3 4 2 2" xfId="24354"/>
    <cellStyle name="Normální 3 69 3 4 2 2 2" xfId="29525"/>
    <cellStyle name="Normální 3 69 3 4 2 3" xfId="27455"/>
    <cellStyle name="Normální 3 69 3 4 3" xfId="23507"/>
    <cellStyle name="Normální 3 69 3 4 3 2" xfId="28678"/>
    <cellStyle name="Normální 3 69 3 4 4" xfId="26608"/>
    <cellStyle name="Normální 3 69 3 5" xfId="22074"/>
    <cellStyle name="Normální 3 69 3 5 2" xfId="24180"/>
    <cellStyle name="Normální 3 69 3 5 2 2" xfId="29351"/>
    <cellStyle name="Normální 3 69 3 5 3" xfId="27281"/>
    <cellStyle name="Normální 3 69 3 6" xfId="23145"/>
    <cellStyle name="Normální 3 69 3 6 2" xfId="28316"/>
    <cellStyle name="Normální 3 69 3 7" xfId="26246"/>
    <cellStyle name="Normální 3 69 4" xfId="20687"/>
    <cellStyle name="Normální 3 69 5" xfId="21306"/>
    <cellStyle name="Normální 3 69 5 2" xfId="22754"/>
    <cellStyle name="Normální 3 69 5 2 2" xfId="24845"/>
    <cellStyle name="Normální 3 69 5 2 2 2" xfId="30016"/>
    <cellStyle name="Normální 3 69 5 2 3" xfId="27946"/>
    <cellStyle name="Normální 3 69 5 3" xfId="23777"/>
    <cellStyle name="Normální 3 69 5 3 2" xfId="28948"/>
    <cellStyle name="Normální 3 69 5 4" xfId="26878"/>
    <cellStyle name="Normální 3 69 6" xfId="19841"/>
    <cellStyle name="Normální 3 69 6 2" xfId="22400"/>
    <cellStyle name="Normální 3 69 6 2 2" xfId="24503"/>
    <cellStyle name="Normální 3 69 6 2 2 2" xfId="29674"/>
    <cellStyle name="Normální 3 69 6 2 3" xfId="27604"/>
    <cellStyle name="Normální 3 69 6 3" xfId="23326"/>
    <cellStyle name="Normální 3 69 6 3 2" xfId="28497"/>
    <cellStyle name="Normální 3 69 6 4" xfId="26427"/>
    <cellStyle name="normální 3 7" xfId="4898"/>
    <cellStyle name="normální 3 7 2" xfId="4899"/>
    <cellStyle name="normální 3 7 2 2" xfId="12401"/>
    <cellStyle name="normální 3 7 2 3" xfId="20689"/>
    <cellStyle name="normální 3 7 3" xfId="4900"/>
    <cellStyle name="normální 3 7 3 2" xfId="12402"/>
    <cellStyle name="normální 3 7 4" xfId="12400"/>
    <cellStyle name="normální 3 7 5" xfId="19439"/>
    <cellStyle name="normální 3 7 6" xfId="20688"/>
    <cellStyle name="Normální 3 70" xfId="4901"/>
    <cellStyle name="Normální 3 70 2" xfId="12403"/>
    <cellStyle name="Normální 3 70 3" xfId="19440"/>
    <cellStyle name="Normální 3 70 3 2" xfId="21479"/>
    <cellStyle name="Normální 3 70 3 2 2" xfId="22927"/>
    <cellStyle name="Normální 3 70 3 2 2 2" xfId="25018"/>
    <cellStyle name="Normální 3 70 3 2 2 2 2" xfId="30189"/>
    <cellStyle name="Normální 3 70 3 2 2 3" xfId="28119"/>
    <cellStyle name="Normální 3 70 3 2 3" xfId="23950"/>
    <cellStyle name="Normální 3 70 3 2 3 2" xfId="29121"/>
    <cellStyle name="Normální 3 70 3 2 4" xfId="27051"/>
    <cellStyle name="Normální 3 70 3 3" xfId="21163"/>
    <cellStyle name="Normální 3 70 3 3 2" xfId="22613"/>
    <cellStyle name="Normální 3 70 3 3 2 2" xfId="24704"/>
    <cellStyle name="Normální 3 70 3 3 2 2 2" xfId="29875"/>
    <cellStyle name="Normální 3 70 3 3 2 3" xfId="27805"/>
    <cellStyle name="Normální 3 70 3 3 3" xfId="23634"/>
    <cellStyle name="Normální 3 70 3 3 3 2" xfId="28805"/>
    <cellStyle name="Normální 3 70 3 3 4" xfId="26735"/>
    <cellStyle name="Normální 3 70 3 4" xfId="19684"/>
    <cellStyle name="Normální 3 70 3 4 2" xfId="22250"/>
    <cellStyle name="Normální 3 70 3 4 2 2" xfId="24355"/>
    <cellStyle name="Normální 3 70 3 4 2 2 2" xfId="29526"/>
    <cellStyle name="Normální 3 70 3 4 2 3" xfId="27456"/>
    <cellStyle name="Normální 3 70 3 4 3" xfId="23245"/>
    <cellStyle name="Normální 3 70 3 4 3 2" xfId="28416"/>
    <cellStyle name="Normální 3 70 3 4 4" xfId="26346"/>
    <cellStyle name="Normální 3 70 3 5" xfId="22075"/>
    <cellStyle name="Normální 3 70 3 5 2" xfId="24181"/>
    <cellStyle name="Normální 3 70 3 5 2 2" xfId="29352"/>
    <cellStyle name="Normální 3 70 3 5 3" xfId="27282"/>
    <cellStyle name="Normální 3 70 3 6" xfId="23146"/>
    <cellStyle name="Normální 3 70 3 6 2" xfId="28317"/>
    <cellStyle name="Normální 3 70 3 7" xfId="26247"/>
    <cellStyle name="Normální 3 70 4" xfId="20690"/>
    <cellStyle name="Normální 3 70 5" xfId="21307"/>
    <cellStyle name="Normální 3 70 5 2" xfId="22755"/>
    <cellStyle name="Normální 3 70 5 2 2" xfId="24846"/>
    <cellStyle name="Normální 3 70 5 2 2 2" xfId="30017"/>
    <cellStyle name="Normální 3 70 5 2 3" xfId="27947"/>
    <cellStyle name="Normální 3 70 5 3" xfId="23778"/>
    <cellStyle name="Normální 3 70 5 3 2" xfId="28949"/>
    <cellStyle name="Normální 3 70 5 4" xfId="26879"/>
    <cellStyle name="Normální 3 70 6" xfId="19842"/>
    <cellStyle name="Normální 3 70 6 2" xfId="22401"/>
    <cellStyle name="Normální 3 70 6 2 2" xfId="24504"/>
    <cellStyle name="Normální 3 70 6 2 2 2" xfId="29675"/>
    <cellStyle name="Normální 3 70 6 2 3" xfId="27605"/>
    <cellStyle name="Normální 3 70 6 3" xfId="23327"/>
    <cellStyle name="Normální 3 70 6 3 2" xfId="28498"/>
    <cellStyle name="Normální 3 70 6 4" xfId="26428"/>
    <cellStyle name="Normální 3 71" xfId="4902"/>
    <cellStyle name="Normální 3 71 2" xfId="12404"/>
    <cellStyle name="Normální 3 71 3" xfId="19441"/>
    <cellStyle name="Normální 3 71 3 2" xfId="21480"/>
    <cellStyle name="Normální 3 71 3 2 2" xfId="22928"/>
    <cellStyle name="Normální 3 71 3 2 2 2" xfId="25019"/>
    <cellStyle name="Normální 3 71 3 2 2 2 2" xfId="30190"/>
    <cellStyle name="Normální 3 71 3 2 2 3" xfId="28120"/>
    <cellStyle name="Normální 3 71 3 2 3" xfId="23951"/>
    <cellStyle name="Normální 3 71 3 2 3 2" xfId="29122"/>
    <cellStyle name="Normální 3 71 3 2 4" xfId="27052"/>
    <cellStyle name="Normální 3 71 3 3" xfId="21164"/>
    <cellStyle name="Normální 3 71 3 3 2" xfId="22614"/>
    <cellStyle name="Normální 3 71 3 3 2 2" xfId="24705"/>
    <cellStyle name="Normální 3 71 3 3 2 2 2" xfId="29876"/>
    <cellStyle name="Normální 3 71 3 3 2 3" xfId="27806"/>
    <cellStyle name="Normální 3 71 3 3 3" xfId="23635"/>
    <cellStyle name="Normální 3 71 3 3 3 2" xfId="28806"/>
    <cellStyle name="Normální 3 71 3 3 4" xfId="26736"/>
    <cellStyle name="Normální 3 71 3 4" xfId="19978"/>
    <cellStyle name="Normální 3 71 3 4 2" xfId="22251"/>
    <cellStyle name="Normální 3 71 3 4 2 2" xfId="24356"/>
    <cellStyle name="Normální 3 71 3 4 2 2 2" xfId="29527"/>
    <cellStyle name="Normální 3 71 3 4 2 3" xfId="27457"/>
    <cellStyle name="Normální 3 71 3 4 3" xfId="23369"/>
    <cellStyle name="Normální 3 71 3 4 3 2" xfId="28540"/>
    <cellStyle name="Normální 3 71 3 4 4" xfId="26470"/>
    <cellStyle name="Normální 3 71 3 5" xfId="22076"/>
    <cellStyle name="Normální 3 71 3 5 2" xfId="24182"/>
    <cellStyle name="Normální 3 71 3 5 2 2" xfId="29353"/>
    <cellStyle name="Normální 3 71 3 5 3" xfId="27283"/>
    <cellStyle name="Normální 3 71 3 6" xfId="23147"/>
    <cellStyle name="Normální 3 71 3 6 2" xfId="28318"/>
    <cellStyle name="Normální 3 71 3 7" xfId="26248"/>
    <cellStyle name="Normální 3 71 4" xfId="20691"/>
    <cellStyle name="Normální 3 71 5" xfId="21308"/>
    <cellStyle name="Normální 3 71 5 2" xfId="22756"/>
    <cellStyle name="Normální 3 71 5 2 2" xfId="24847"/>
    <cellStyle name="Normální 3 71 5 2 2 2" xfId="30018"/>
    <cellStyle name="Normální 3 71 5 2 3" xfId="27948"/>
    <cellStyle name="Normální 3 71 5 3" xfId="23779"/>
    <cellStyle name="Normální 3 71 5 3 2" xfId="28950"/>
    <cellStyle name="Normální 3 71 5 4" xfId="26880"/>
    <cellStyle name="Normální 3 71 6" xfId="19843"/>
    <cellStyle name="Normální 3 71 6 2" xfId="22402"/>
    <cellStyle name="Normální 3 71 6 2 2" xfId="24505"/>
    <cellStyle name="Normální 3 71 6 2 2 2" xfId="29676"/>
    <cellStyle name="Normální 3 71 6 2 3" xfId="27606"/>
    <cellStyle name="Normální 3 71 6 3" xfId="23328"/>
    <cellStyle name="Normální 3 71 6 3 2" xfId="28499"/>
    <cellStyle name="Normální 3 71 6 4" xfId="26429"/>
    <cellStyle name="Normální 3 72" xfId="4903"/>
    <cellStyle name="Normální 3 72 2" xfId="12405"/>
    <cellStyle name="Normální 3 72 3" xfId="19442"/>
    <cellStyle name="Normální 3 72 3 2" xfId="21481"/>
    <cellStyle name="Normální 3 72 3 2 2" xfId="22929"/>
    <cellStyle name="Normální 3 72 3 2 2 2" xfId="25020"/>
    <cellStyle name="Normální 3 72 3 2 2 2 2" xfId="30191"/>
    <cellStyle name="Normální 3 72 3 2 2 3" xfId="28121"/>
    <cellStyle name="Normální 3 72 3 2 3" xfId="23952"/>
    <cellStyle name="Normální 3 72 3 2 3 2" xfId="29123"/>
    <cellStyle name="Normální 3 72 3 2 4" xfId="27053"/>
    <cellStyle name="Normální 3 72 3 3" xfId="21165"/>
    <cellStyle name="Normální 3 72 3 3 2" xfId="22615"/>
    <cellStyle name="Normální 3 72 3 3 2 2" xfId="24706"/>
    <cellStyle name="Normální 3 72 3 3 2 2 2" xfId="29877"/>
    <cellStyle name="Normální 3 72 3 3 2 3" xfId="27807"/>
    <cellStyle name="Normální 3 72 3 3 3" xfId="23636"/>
    <cellStyle name="Normální 3 72 3 3 3 2" xfId="28807"/>
    <cellStyle name="Normální 3 72 3 3 4" xfId="26737"/>
    <cellStyle name="Normální 3 72 3 4" xfId="20023"/>
    <cellStyle name="Normální 3 72 3 4 2" xfId="22252"/>
    <cellStyle name="Normální 3 72 3 4 2 2" xfId="24357"/>
    <cellStyle name="Normální 3 72 3 4 2 2 2" xfId="29528"/>
    <cellStyle name="Normální 3 72 3 4 2 3" xfId="27458"/>
    <cellStyle name="Normální 3 72 3 4 3" xfId="23377"/>
    <cellStyle name="Normální 3 72 3 4 3 2" xfId="28548"/>
    <cellStyle name="Normální 3 72 3 4 4" xfId="26478"/>
    <cellStyle name="Normální 3 72 3 5" xfId="22077"/>
    <cellStyle name="Normální 3 72 3 5 2" xfId="24183"/>
    <cellStyle name="Normální 3 72 3 5 2 2" xfId="29354"/>
    <cellStyle name="Normální 3 72 3 5 3" xfId="27284"/>
    <cellStyle name="Normální 3 72 3 6" xfId="23148"/>
    <cellStyle name="Normální 3 72 3 6 2" xfId="28319"/>
    <cellStyle name="Normální 3 72 3 7" xfId="26249"/>
    <cellStyle name="Normální 3 72 4" xfId="20692"/>
    <cellStyle name="Normální 3 72 5" xfId="21309"/>
    <cellStyle name="Normální 3 72 5 2" xfId="22757"/>
    <cellStyle name="Normální 3 72 5 2 2" xfId="24848"/>
    <cellStyle name="Normální 3 72 5 2 2 2" xfId="30019"/>
    <cellStyle name="Normální 3 72 5 2 3" xfId="27949"/>
    <cellStyle name="Normální 3 72 5 3" xfId="23780"/>
    <cellStyle name="Normální 3 72 5 3 2" xfId="28951"/>
    <cellStyle name="Normální 3 72 5 4" xfId="26881"/>
    <cellStyle name="Normální 3 72 6" xfId="19844"/>
    <cellStyle name="Normální 3 72 6 2" xfId="22403"/>
    <cellStyle name="Normální 3 72 6 2 2" xfId="24506"/>
    <cellStyle name="Normální 3 72 6 2 2 2" xfId="29677"/>
    <cellStyle name="Normální 3 72 6 2 3" xfId="27607"/>
    <cellStyle name="Normální 3 72 6 3" xfId="23329"/>
    <cellStyle name="Normální 3 72 6 3 2" xfId="28500"/>
    <cellStyle name="Normální 3 72 6 4" xfId="26430"/>
    <cellStyle name="Normální 3 73" xfId="4904"/>
    <cellStyle name="Normální 3 73 2" xfId="12406"/>
    <cellStyle name="Normální 3 73 3" xfId="19443"/>
    <cellStyle name="Normální 3 73 3 2" xfId="21482"/>
    <cellStyle name="Normální 3 73 3 2 2" xfId="22930"/>
    <cellStyle name="Normální 3 73 3 2 2 2" xfId="25021"/>
    <cellStyle name="Normální 3 73 3 2 2 2 2" xfId="30192"/>
    <cellStyle name="Normální 3 73 3 2 2 3" xfId="28122"/>
    <cellStyle name="Normální 3 73 3 2 3" xfId="23953"/>
    <cellStyle name="Normální 3 73 3 2 3 2" xfId="29124"/>
    <cellStyle name="Normální 3 73 3 2 4" xfId="27054"/>
    <cellStyle name="Normální 3 73 3 3" xfId="21166"/>
    <cellStyle name="Normální 3 73 3 3 2" xfId="22616"/>
    <cellStyle name="Normální 3 73 3 3 2 2" xfId="24707"/>
    <cellStyle name="Normální 3 73 3 3 2 2 2" xfId="29878"/>
    <cellStyle name="Normální 3 73 3 3 2 3" xfId="27808"/>
    <cellStyle name="Normální 3 73 3 3 3" xfId="23637"/>
    <cellStyle name="Normální 3 73 3 3 3 2" xfId="28808"/>
    <cellStyle name="Normální 3 73 3 3 4" xfId="26738"/>
    <cellStyle name="Normální 3 73 3 4" xfId="21053"/>
    <cellStyle name="Normální 3 73 3 4 2" xfId="22253"/>
    <cellStyle name="Normální 3 73 3 4 2 2" xfId="24358"/>
    <cellStyle name="Normální 3 73 3 4 2 2 2" xfId="29529"/>
    <cellStyle name="Normální 3 73 3 4 2 3" xfId="27459"/>
    <cellStyle name="Normální 3 73 3 4 3" xfId="23555"/>
    <cellStyle name="Normální 3 73 3 4 3 2" xfId="28726"/>
    <cellStyle name="Normální 3 73 3 4 4" xfId="26656"/>
    <cellStyle name="Normální 3 73 3 5" xfId="22078"/>
    <cellStyle name="Normální 3 73 3 5 2" xfId="24184"/>
    <cellStyle name="Normální 3 73 3 5 2 2" xfId="29355"/>
    <cellStyle name="Normální 3 73 3 5 3" xfId="27285"/>
    <cellStyle name="Normální 3 73 3 6" xfId="23149"/>
    <cellStyle name="Normální 3 73 3 6 2" xfId="28320"/>
    <cellStyle name="Normální 3 73 3 7" xfId="26250"/>
    <cellStyle name="Normální 3 73 4" xfId="20693"/>
    <cellStyle name="Normální 3 73 5" xfId="21310"/>
    <cellStyle name="Normální 3 73 5 2" xfId="22758"/>
    <cellStyle name="Normální 3 73 5 2 2" xfId="24849"/>
    <cellStyle name="Normální 3 73 5 2 2 2" xfId="30020"/>
    <cellStyle name="Normální 3 73 5 2 3" xfId="27950"/>
    <cellStyle name="Normální 3 73 5 3" xfId="23781"/>
    <cellStyle name="Normální 3 73 5 3 2" xfId="28952"/>
    <cellStyle name="Normální 3 73 5 4" xfId="26882"/>
    <cellStyle name="Normální 3 73 6" xfId="19845"/>
    <cellStyle name="Normální 3 73 6 2" xfId="22404"/>
    <cellStyle name="Normální 3 73 6 2 2" xfId="24507"/>
    <cellStyle name="Normální 3 73 6 2 2 2" xfId="29678"/>
    <cellStyle name="Normální 3 73 6 2 3" xfId="27608"/>
    <cellStyle name="Normální 3 73 6 3" xfId="23330"/>
    <cellStyle name="Normální 3 73 6 3 2" xfId="28501"/>
    <cellStyle name="Normální 3 73 6 4" xfId="26431"/>
    <cellStyle name="normální 3 74" xfId="4905"/>
    <cellStyle name="normální 3 74 2" xfId="12407"/>
    <cellStyle name="normální 3 74 3" xfId="19444"/>
    <cellStyle name="normální 3 74 3 2" xfId="21483"/>
    <cellStyle name="normální 3 74 3 2 2" xfId="22931"/>
    <cellStyle name="normální 3 74 3 2 2 2" xfId="25022"/>
    <cellStyle name="normální 3 74 3 2 2 2 2" xfId="30193"/>
    <cellStyle name="normální 3 74 3 2 2 3" xfId="28123"/>
    <cellStyle name="normální 3 74 3 2 3" xfId="23954"/>
    <cellStyle name="normální 3 74 3 2 3 2" xfId="29125"/>
    <cellStyle name="normální 3 74 3 2 4" xfId="27055"/>
    <cellStyle name="normální 3 74 3 3" xfId="21167"/>
    <cellStyle name="normální 3 74 3 3 2" xfId="22617"/>
    <cellStyle name="normální 3 74 3 3 2 2" xfId="24708"/>
    <cellStyle name="normální 3 74 3 3 2 2 2" xfId="29879"/>
    <cellStyle name="normální 3 74 3 3 2 3" xfId="27809"/>
    <cellStyle name="normální 3 74 3 3 3" xfId="23638"/>
    <cellStyle name="normální 3 74 3 3 3 2" xfId="28809"/>
    <cellStyle name="normální 3 74 3 3 4" xfId="26739"/>
    <cellStyle name="normální 3 74 3 4" xfId="19960"/>
    <cellStyle name="normální 3 74 3 4 2" xfId="22254"/>
    <cellStyle name="normální 3 74 3 4 2 2" xfId="24359"/>
    <cellStyle name="normální 3 74 3 4 2 2 2" xfId="29530"/>
    <cellStyle name="normální 3 74 3 4 2 3" xfId="27460"/>
    <cellStyle name="normální 3 74 3 4 3" xfId="23366"/>
    <cellStyle name="normální 3 74 3 4 3 2" xfId="28537"/>
    <cellStyle name="normální 3 74 3 4 4" xfId="26467"/>
    <cellStyle name="normální 3 74 3 5" xfId="22079"/>
    <cellStyle name="normální 3 74 3 5 2" xfId="24185"/>
    <cellStyle name="normální 3 74 3 5 2 2" xfId="29356"/>
    <cellStyle name="normální 3 74 3 5 3" xfId="27286"/>
    <cellStyle name="normální 3 74 3 6" xfId="23150"/>
    <cellStyle name="normální 3 74 3 6 2" xfId="28321"/>
    <cellStyle name="normální 3 74 3 7" xfId="26251"/>
    <cellStyle name="normální 3 74 4" xfId="20694"/>
    <cellStyle name="normální 3 74 5" xfId="21311"/>
    <cellStyle name="normální 3 74 5 2" xfId="22759"/>
    <cellStyle name="normální 3 74 5 2 2" xfId="24850"/>
    <cellStyle name="normální 3 74 5 2 2 2" xfId="30021"/>
    <cellStyle name="normální 3 74 5 2 3" xfId="27951"/>
    <cellStyle name="normální 3 74 5 3" xfId="23782"/>
    <cellStyle name="normální 3 74 5 3 2" xfId="28953"/>
    <cellStyle name="normální 3 74 5 4" xfId="26883"/>
    <cellStyle name="normální 3 74 6" xfId="19846"/>
    <cellStyle name="normální 3 74 6 2" xfId="22405"/>
    <cellStyle name="normální 3 74 6 2 2" xfId="24508"/>
    <cellStyle name="normální 3 74 6 2 2 2" xfId="29679"/>
    <cellStyle name="normální 3 74 6 2 3" xfId="27609"/>
    <cellStyle name="normální 3 74 6 3" xfId="23331"/>
    <cellStyle name="normální 3 74 6 3 2" xfId="28502"/>
    <cellStyle name="normální 3 74 6 4" xfId="26432"/>
    <cellStyle name="normální 3 75" xfId="4906"/>
    <cellStyle name="normální 3 75 2" xfId="12408"/>
    <cellStyle name="normální 3 75 3" xfId="19445"/>
    <cellStyle name="normální 3 75 4" xfId="20695"/>
    <cellStyle name="normální 3 76" xfId="4907"/>
    <cellStyle name="normální 3 76 2" xfId="12409"/>
    <cellStyle name="normální 3 76 3" xfId="19446"/>
    <cellStyle name="normální 3 76 4" xfId="20696"/>
    <cellStyle name="normální 3 77" xfId="4908"/>
    <cellStyle name="normální 3 77 2" xfId="12410"/>
    <cellStyle name="normální 3 77 3" xfId="19447"/>
    <cellStyle name="normální 3 77 4" xfId="20697"/>
    <cellStyle name="normální 3 78" xfId="4909"/>
    <cellStyle name="normální 3 78 2" xfId="12411"/>
    <cellStyle name="normální 3 78 3" xfId="19448"/>
    <cellStyle name="normální 3 78 4" xfId="20698"/>
    <cellStyle name="normální 3 79" xfId="4910"/>
    <cellStyle name="normální 3 79 2" xfId="12412"/>
    <cellStyle name="normální 3 79 3" xfId="19449"/>
    <cellStyle name="normální 3 79 4" xfId="20699"/>
    <cellStyle name="normální 3 8" xfId="4911"/>
    <cellStyle name="normální 3 8 2" xfId="4912"/>
    <cellStyle name="normální 3 8 2 2" xfId="12414"/>
    <cellStyle name="normální 3 8 2 3" xfId="19451"/>
    <cellStyle name="normální 3 8 2 4" xfId="20701"/>
    <cellStyle name="normální 3 8 3" xfId="4913"/>
    <cellStyle name="normální 3 8 3 2" xfId="12415"/>
    <cellStyle name="normální 3 8 4" xfId="12413"/>
    <cellStyle name="normální 3 8 5" xfId="19450"/>
    <cellStyle name="normální 3 8 6" xfId="20700"/>
    <cellStyle name="normální 3 80" xfId="4914"/>
    <cellStyle name="normální 3 80 2" xfId="12416"/>
    <cellStyle name="normální 3 80 3" xfId="19452"/>
    <cellStyle name="normální 3 80 4" xfId="20702"/>
    <cellStyle name="normální 3 81" xfId="4915"/>
    <cellStyle name="normální 3 81 2" xfId="12417"/>
    <cellStyle name="normální 3 81 3" xfId="19453"/>
    <cellStyle name="normální 3 81 4" xfId="20703"/>
    <cellStyle name="normální 3 82" xfId="4916"/>
    <cellStyle name="normální 3 82 2" xfId="12418"/>
    <cellStyle name="normální 3 82 3" xfId="19454"/>
    <cellStyle name="normální 3 82 4" xfId="20704"/>
    <cellStyle name="normální 3 83" xfId="4917"/>
    <cellStyle name="normální 3 83 2" xfId="12419"/>
    <cellStyle name="normální 3 83 3" xfId="19455"/>
    <cellStyle name="normální 3 83 4" xfId="20705"/>
    <cellStyle name="normální 3 84" xfId="4918"/>
    <cellStyle name="normální 3 84 2" xfId="12420"/>
    <cellStyle name="normální 3 84 3" xfId="19456"/>
    <cellStyle name="normální 3 84 4" xfId="20706"/>
    <cellStyle name="normální 3 85" xfId="4919"/>
    <cellStyle name="normální 3 85 2" xfId="12421"/>
    <cellStyle name="normální 3 85 3" xfId="19457"/>
    <cellStyle name="normální 3 85 4" xfId="20707"/>
    <cellStyle name="normální 3 86" xfId="4920"/>
    <cellStyle name="normální 3 86 2" xfId="12422"/>
    <cellStyle name="normální 3 86 3" xfId="19458"/>
    <cellStyle name="normální 3 86 4" xfId="20708"/>
    <cellStyle name="normální 3 87" xfId="4921"/>
    <cellStyle name="normální 3 87 2" xfId="12423"/>
    <cellStyle name="normální 3 87 3" xfId="19459"/>
    <cellStyle name="normální 3 87 4" xfId="20709"/>
    <cellStyle name="normální 3 88" xfId="4922"/>
    <cellStyle name="normální 3 88 2" xfId="12424"/>
    <cellStyle name="normální 3 88 3" xfId="19460"/>
    <cellStyle name="normální 3 88 4" xfId="20710"/>
    <cellStyle name="normální 3 89" xfId="4923"/>
    <cellStyle name="normální 3 89 2" xfId="12425"/>
    <cellStyle name="normální 3 89 3" xfId="19461"/>
    <cellStyle name="normální 3 89 4" xfId="20711"/>
    <cellStyle name="normální 3 9" xfId="4924"/>
    <cellStyle name="normální 3 9 2" xfId="12426"/>
    <cellStyle name="normální 3 9 3" xfId="19462"/>
    <cellStyle name="normální 3 9 4" xfId="20712"/>
    <cellStyle name="normální 3 90" xfId="4925"/>
    <cellStyle name="normální 3 90 2" xfId="12427"/>
    <cellStyle name="normální 3 90 3" xfId="19463"/>
    <cellStyle name="normální 3 90 4" xfId="20713"/>
    <cellStyle name="normální 3 91" xfId="4926"/>
    <cellStyle name="normální 3 91 2" xfId="12428"/>
    <cellStyle name="normální 3 91 3" xfId="19464"/>
    <cellStyle name="normální 3 91 4" xfId="20714"/>
    <cellStyle name="normální 3 92" xfId="4927"/>
    <cellStyle name="normální 3 92 2" xfId="12429"/>
    <cellStyle name="normální 3 92 3" xfId="19465"/>
    <cellStyle name="normální 3 92 4" xfId="20715"/>
    <cellStyle name="normální 3 93" xfId="4928"/>
    <cellStyle name="normální 3 93 2" xfId="12430"/>
    <cellStyle name="normální 3 93 3" xfId="19466"/>
    <cellStyle name="normální 3 93 4" xfId="20716"/>
    <cellStyle name="normální 3 94" xfId="4929"/>
    <cellStyle name="normální 3 94 2" xfId="12431"/>
    <cellStyle name="normální 3 94 3" xfId="19467"/>
    <cellStyle name="normální 3 94 4" xfId="20717"/>
    <cellStyle name="normální 3 95" xfId="4930"/>
    <cellStyle name="normální 3 95 2" xfId="12432"/>
    <cellStyle name="normální 3 95 3" xfId="19468"/>
    <cellStyle name="normální 3 95 4" xfId="20718"/>
    <cellStyle name="normální 3 96" xfId="4931"/>
    <cellStyle name="normální 3 96 2" xfId="12433"/>
    <cellStyle name="normální 3 96 3" xfId="19469"/>
    <cellStyle name="normální 3 96 4" xfId="20719"/>
    <cellStyle name="Normální 3 97" xfId="4932"/>
    <cellStyle name="Normální 3 97 2" xfId="12434"/>
    <cellStyle name="Normální 3 98" xfId="4933"/>
    <cellStyle name="Normální 3 98 2" xfId="12435"/>
    <cellStyle name="Normální 3 99" xfId="4934"/>
    <cellStyle name="Normální 3 99 2" xfId="12436"/>
    <cellStyle name="Normální 3_formulář 5 -pol.rozp" xfId="4935"/>
    <cellStyle name="normální 30" xfId="4936"/>
    <cellStyle name="Normální 30 10" xfId="4937"/>
    <cellStyle name="Normální 30 10 2" xfId="12438"/>
    <cellStyle name="normální 30 11" xfId="12437"/>
    <cellStyle name="normální 30 12" xfId="18978"/>
    <cellStyle name="Normální 30 13" xfId="19470"/>
    <cellStyle name="normální 30 14" xfId="20720"/>
    <cellStyle name="normální 30 15" xfId="20772"/>
    <cellStyle name="Normální 30 16" xfId="19847"/>
    <cellStyle name="Normální 30 17" xfId="19976"/>
    <cellStyle name="Normální 30 18" xfId="19677"/>
    <cellStyle name="Normální 30 19" xfId="20850"/>
    <cellStyle name="normální 30 2" xfId="4938"/>
    <cellStyle name="normální 30 2 2" xfId="12439"/>
    <cellStyle name="normální 30 2 3" xfId="19471"/>
    <cellStyle name="normální 30 2 4" xfId="20721"/>
    <cellStyle name="Normální 30 20" xfId="20976"/>
    <cellStyle name="Normální 30 21" xfId="20532"/>
    <cellStyle name="Normální 30 22" xfId="20968"/>
    <cellStyle name="Normální 30 23" xfId="19891"/>
    <cellStyle name="Normální 30 24" xfId="20893"/>
    <cellStyle name="Normální 30 25" xfId="19929"/>
    <cellStyle name="normální 30 25 2" xfId="20971"/>
    <cellStyle name="Normální 30 26" xfId="21558"/>
    <cellStyle name="normální 30 27" xfId="21565"/>
    <cellStyle name="normální 30 28" xfId="21787"/>
    <cellStyle name="normální 30 29" xfId="21974"/>
    <cellStyle name="normální 30 3" xfId="4939"/>
    <cellStyle name="normální 30 3 2" xfId="12440"/>
    <cellStyle name="normální 30 3 3" xfId="19472"/>
    <cellStyle name="normální 30 3 4" xfId="20722"/>
    <cellStyle name="normální 30 30" xfId="22527"/>
    <cellStyle name="normální 30 31" xfId="21627"/>
    <cellStyle name="Normální 30 32" xfId="21837"/>
    <cellStyle name="normální 30 33" xfId="22964"/>
    <cellStyle name="normální 30 34" xfId="21866"/>
    <cellStyle name="normální 30 35" xfId="25076"/>
    <cellStyle name="normální 30 36" xfId="26042"/>
    <cellStyle name="normální 30 4" xfId="4940"/>
    <cellStyle name="normální 30 4 2" xfId="12441"/>
    <cellStyle name="normální 30 4 3" xfId="19473"/>
    <cellStyle name="normální 30 4 4" xfId="20723"/>
    <cellStyle name="Normální 30 5" xfId="4941"/>
    <cellStyle name="Normální 30 5 2" xfId="12442"/>
    <cellStyle name="Normální 30 6" xfId="4942"/>
    <cellStyle name="Normální 30 6 2" xfId="12443"/>
    <cellStyle name="Normální 30 7" xfId="4943"/>
    <cellStyle name="Normální 30 7 2" xfId="12444"/>
    <cellStyle name="Normální 30 8" xfId="4944"/>
    <cellStyle name="Normální 30 8 2" xfId="12445"/>
    <cellStyle name="Normální 30 9" xfId="4945"/>
    <cellStyle name="Normální 30 9 2" xfId="12446"/>
    <cellStyle name="Normální 300" xfId="21898"/>
    <cellStyle name="Normální 301" xfId="21928"/>
    <cellStyle name="Normální 302" xfId="4"/>
    <cellStyle name="Normální 303" xfId="22972"/>
    <cellStyle name="Normální 304" xfId="22974"/>
    <cellStyle name="Normální 305" xfId="23077"/>
    <cellStyle name="Normální 306" xfId="5"/>
    <cellStyle name="Normální 307" xfId="25047"/>
    <cellStyle name="Normální 308" xfId="25238"/>
    <cellStyle name="Normální 309" xfId="26068"/>
    <cellStyle name="normální 31" xfId="4946"/>
    <cellStyle name="Normální 31 10" xfId="4947"/>
    <cellStyle name="Normální 31 10 2" xfId="12448"/>
    <cellStyle name="normální 31 11" xfId="12447"/>
    <cellStyle name="normální 31 12" xfId="18979"/>
    <cellStyle name="Normální 31 13" xfId="19474"/>
    <cellStyle name="normální 31 14" xfId="20724"/>
    <cellStyle name="normální 31 15" xfId="20771"/>
    <cellStyle name="Normální 31 16" xfId="19848"/>
    <cellStyle name="Normální 31 17" xfId="21006"/>
    <cellStyle name="Normální 31 18" xfId="20966"/>
    <cellStyle name="Normální 31 19" xfId="21101"/>
    <cellStyle name="normální 31 2" xfId="4948"/>
    <cellStyle name="normální 31 2 2" xfId="12449"/>
    <cellStyle name="normální 31 2 3" xfId="19475"/>
    <cellStyle name="normální 31 2 4" xfId="20725"/>
    <cellStyle name="Normální 31 20" xfId="20869"/>
    <cellStyle name="Normální 31 21" xfId="20890"/>
    <cellStyle name="Normální 31 22" xfId="20951"/>
    <cellStyle name="Normální 31 23" xfId="20986"/>
    <cellStyle name="Normální 31 24" xfId="20813"/>
    <cellStyle name="Normální 31 25" xfId="20936"/>
    <cellStyle name="normální 31 25 2" xfId="20948"/>
    <cellStyle name="Normální 31 26" xfId="21619"/>
    <cellStyle name="normální 31 27" xfId="21005"/>
    <cellStyle name="normální 31 28" xfId="21788"/>
    <cellStyle name="normální 31 29" xfId="21973"/>
    <cellStyle name="normální 31 3" xfId="4949"/>
    <cellStyle name="normální 31 3 2" xfId="12450"/>
    <cellStyle name="normální 31 3 3" xfId="19476"/>
    <cellStyle name="normální 31 3 4" xfId="20726"/>
    <cellStyle name="normální 31 30" xfId="21762"/>
    <cellStyle name="normální 31 31" xfId="21626"/>
    <cellStyle name="Normální 31 32" xfId="21908"/>
    <cellStyle name="normální 31 33" xfId="21654"/>
    <cellStyle name="normální 31 34" xfId="21845"/>
    <cellStyle name="normální 31 35" xfId="25077"/>
    <cellStyle name="normální 31 36" xfId="26043"/>
    <cellStyle name="normální 31 4" xfId="4950"/>
    <cellStyle name="normální 31 4 2" xfId="12451"/>
    <cellStyle name="normální 31 4 3" xfId="19477"/>
    <cellStyle name="normální 31 4 4" xfId="20727"/>
    <cellStyle name="Normální 31 5" xfId="4951"/>
    <cellStyle name="Normální 31 5 2" xfId="12452"/>
    <cellStyle name="Normální 31 6" xfId="4952"/>
    <cellStyle name="Normální 31 6 2" xfId="12453"/>
    <cellStyle name="Normální 31 7" xfId="4953"/>
    <cellStyle name="Normální 31 7 2" xfId="12454"/>
    <cellStyle name="Normální 31 8" xfId="4954"/>
    <cellStyle name="Normální 31 8 2" xfId="12455"/>
    <cellStyle name="Normální 31 9" xfId="4955"/>
    <cellStyle name="Normální 31 9 2" xfId="12456"/>
    <cellStyle name="Normální 310" xfId="26073"/>
    <cellStyle name="Normální 311" xfId="26078"/>
    <cellStyle name="Normální 312" xfId="26079"/>
    <cellStyle name="Normální 313" xfId="6"/>
    <cellStyle name="Normální 314" xfId="30221"/>
    <cellStyle name="normální 32" xfId="4956"/>
    <cellStyle name="normální 32 10" xfId="4957"/>
    <cellStyle name="normální 32 10 2" xfId="12458"/>
    <cellStyle name="normální 32 10 3" xfId="19479"/>
    <cellStyle name="normální 32 10 4" xfId="20729"/>
    <cellStyle name="normální 32 11" xfId="4958"/>
    <cellStyle name="normální 32 11 2" xfId="12459"/>
    <cellStyle name="normální 32 11 3" xfId="19480"/>
    <cellStyle name="normální 32 11 4" xfId="20730"/>
    <cellStyle name="normální 32 12" xfId="4959"/>
    <cellStyle name="normální 32 12 2" xfId="12460"/>
    <cellStyle name="normální 32 12 3" xfId="19481"/>
    <cellStyle name="normální 32 12 4" xfId="20731"/>
    <cellStyle name="normální 32 13" xfId="4960"/>
    <cellStyle name="normální 32 13 2" xfId="12461"/>
    <cellStyle name="normální 32 13 3" xfId="19482"/>
    <cellStyle name="normální 32 13 4" xfId="20732"/>
    <cellStyle name="normální 32 14" xfId="4961"/>
    <cellStyle name="normální 32 14 2" xfId="12462"/>
    <cellStyle name="normální 32 14 3" xfId="19483"/>
    <cellStyle name="normální 32 14 4" xfId="20733"/>
    <cellStyle name="normální 32 15" xfId="4962"/>
    <cellStyle name="normální 32 15 2" xfId="12463"/>
    <cellStyle name="normální 32 15 3" xfId="19484"/>
    <cellStyle name="normální 32 15 4" xfId="20734"/>
    <cellStyle name="normální 32 16" xfId="4963"/>
    <cellStyle name="normální 32 16 2" xfId="12464"/>
    <cellStyle name="normální 32 16 3" xfId="19485"/>
    <cellStyle name="normální 32 16 4" xfId="20735"/>
    <cellStyle name="normální 32 17" xfId="4964"/>
    <cellStyle name="normální 32 17 2" xfId="12465"/>
    <cellStyle name="normální 32 17 3" xfId="19486"/>
    <cellStyle name="normální 32 17 4" xfId="20736"/>
    <cellStyle name="normální 32 18" xfId="4965"/>
    <cellStyle name="normální 32 18 2" xfId="12466"/>
    <cellStyle name="normální 32 18 3" xfId="19487"/>
    <cellStyle name="normální 32 18 4" xfId="20737"/>
    <cellStyle name="normální 32 19" xfId="4966"/>
    <cellStyle name="normální 32 19 2" xfId="12467"/>
    <cellStyle name="normální 32 19 3" xfId="19488"/>
    <cellStyle name="normální 32 19 4" xfId="20738"/>
    <cellStyle name="normální 32 2" xfId="4967"/>
    <cellStyle name="normální 32 2 2" xfId="12468"/>
    <cellStyle name="normální 32 2 3" xfId="19489"/>
    <cellStyle name="normální 32 2 4" xfId="20739"/>
    <cellStyle name="normální 32 20" xfId="4968"/>
    <cellStyle name="normální 32 20 2" xfId="12469"/>
    <cellStyle name="normální 32 20 3" xfId="19490"/>
    <cellStyle name="normální 32 20 4" xfId="20740"/>
    <cellStyle name="normální 32 21" xfId="4969"/>
    <cellStyle name="normální 32 21 2" xfId="12470"/>
    <cellStyle name="normální 32 21 3" xfId="19491"/>
    <cellStyle name="normální 32 21 4" xfId="20741"/>
    <cellStyle name="Normální 32 22" xfId="4970"/>
    <cellStyle name="Normální 32 22 2" xfId="12471"/>
    <cellStyle name="Normální 32 23" xfId="4971"/>
    <cellStyle name="Normální 32 23 2" xfId="12472"/>
    <cellStyle name="Normální 32 24" xfId="4972"/>
    <cellStyle name="Normální 32 24 2" xfId="12473"/>
    <cellStyle name="Normální 32 25" xfId="4973"/>
    <cellStyle name="Normální 32 25 2" xfId="12474"/>
    <cellStyle name="Normální 32 26" xfId="4974"/>
    <cellStyle name="Normální 32 26 2" xfId="12475"/>
    <cellStyle name="Normální 32 27" xfId="4975"/>
    <cellStyle name="Normální 32 27 2" xfId="12476"/>
    <cellStyle name="Normální 32 28" xfId="4976"/>
    <cellStyle name="Normální 32 28 2" xfId="12477"/>
    <cellStyle name="Normální 32 29" xfId="4977"/>
    <cellStyle name="Normální 32 29 2" xfId="12478"/>
    <cellStyle name="normální 32 3" xfId="4978"/>
    <cellStyle name="normální 32 3 2" xfId="12479"/>
    <cellStyle name="normální 32 3 3" xfId="19492"/>
    <cellStyle name="normální 32 3 4" xfId="20742"/>
    <cellStyle name="Normální 32 30" xfId="4979"/>
    <cellStyle name="Normální 32 30 2" xfId="12480"/>
    <cellStyle name="Normální 32 31" xfId="4980"/>
    <cellStyle name="Normální 32 31 2" xfId="12481"/>
    <cellStyle name="Normální 32 32" xfId="4981"/>
    <cellStyle name="Normální 32 32 2" xfId="12482"/>
    <cellStyle name="Normální 32 33" xfId="4982"/>
    <cellStyle name="Normální 32 33 2" xfId="12483"/>
    <cellStyle name="Normální 32 34" xfId="4983"/>
    <cellStyle name="Normální 32 34 2" xfId="12484"/>
    <cellStyle name="Normální 32 35" xfId="4984"/>
    <cellStyle name="Normální 32 35 2" xfId="12485"/>
    <cellStyle name="Normální 32 36" xfId="4985"/>
    <cellStyle name="Normální 32 36 2" xfId="12486"/>
    <cellStyle name="Normální 32 37" xfId="4986"/>
    <cellStyle name="Normální 32 37 2" xfId="12487"/>
    <cellStyle name="Normální 32 38" xfId="4987"/>
    <cellStyle name="Normální 32 38 2" xfId="12488"/>
    <cellStyle name="Normální 32 39" xfId="4988"/>
    <cellStyle name="Normální 32 39 2" xfId="12489"/>
    <cellStyle name="normální 32 4" xfId="4989"/>
    <cellStyle name="normální 32 4 2" xfId="12490"/>
    <cellStyle name="normální 32 4 3" xfId="19493"/>
    <cellStyle name="normální 32 4 4" xfId="20745"/>
    <cellStyle name="Normální 32 40" xfId="4990"/>
    <cellStyle name="Normální 32 40 2" xfId="12491"/>
    <cellStyle name="Normální 32 41" xfId="4991"/>
    <cellStyle name="Normální 32 41 2" xfId="12492"/>
    <cellStyle name="Normální 32 42" xfId="4992"/>
    <cellStyle name="Normální 32 42 2" xfId="12493"/>
    <cellStyle name="normální 32 43" xfId="12457"/>
    <cellStyle name="Normální 32 44" xfId="19478"/>
    <cellStyle name="normální 32 45" xfId="20728"/>
    <cellStyle name="Normální 32 46" xfId="19849"/>
    <cellStyle name="Normální 32 47" xfId="19975"/>
    <cellStyle name="Normální 32 48" xfId="19678"/>
    <cellStyle name="Normální 32 49" xfId="20849"/>
    <cellStyle name="normální 32 5" xfId="4993"/>
    <cellStyle name="normální 32 5 2" xfId="12494"/>
    <cellStyle name="normální 32 5 3" xfId="19494"/>
    <cellStyle name="normální 32 5 4" xfId="20746"/>
    <cellStyle name="Normální 32 50" xfId="20792"/>
    <cellStyle name="Normální 32 51" xfId="19866"/>
    <cellStyle name="Normální 32 52" xfId="20597"/>
    <cellStyle name="Normální 32 53" xfId="21534"/>
    <cellStyle name="Normální 32 54" xfId="21535"/>
    <cellStyle name="Normální 32 55" xfId="21616"/>
    <cellStyle name="Normální 32 56" xfId="21742"/>
    <cellStyle name="normální 32 6" xfId="4994"/>
    <cellStyle name="normální 32 6 2" xfId="12495"/>
    <cellStyle name="normální 32 6 3" xfId="19495"/>
    <cellStyle name="normální 32 6 4" xfId="20747"/>
    <cellStyle name="normální 32 7" xfId="4995"/>
    <cellStyle name="normální 32 7 2" xfId="12496"/>
    <cellStyle name="normální 32 7 3" xfId="19496"/>
    <cellStyle name="normální 32 7 4" xfId="20748"/>
    <cellStyle name="normální 32 8" xfId="4996"/>
    <cellStyle name="normální 32 8 2" xfId="12497"/>
    <cellStyle name="normální 32 8 3" xfId="19497"/>
    <cellStyle name="normální 32 8 4" xfId="20749"/>
    <cellStyle name="normální 32 9" xfId="4997"/>
    <cellStyle name="normální 32 9 2" xfId="12498"/>
    <cellStyle name="normální 32 9 3" xfId="19498"/>
    <cellStyle name="normální 32 9 4" xfId="20750"/>
    <cellStyle name="normální 33" xfId="4998"/>
    <cellStyle name="normální 33 10" xfId="4999"/>
    <cellStyle name="normální 33 10 2" xfId="12500"/>
    <cellStyle name="normální 33 10 3" xfId="19500"/>
    <cellStyle name="normální 33 10 4" xfId="20751"/>
    <cellStyle name="normální 33 11" xfId="5000"/>
    <cellStyle name="normální 33 11 2" xfId="12501"/>
    <cellStyle name="normální 33 11 3" xfId="19501"/>
    <cellStyle name="normální 33 11 4" xfId="20752"/>
    <cellStyle name="normální 33 12" xfId="5001"/>
    <cellStyle name="normální 33 12 2" xfId="12502"/>
    <cellStyle name="normální 33 12 3" xfId="19502"/>
    <cellStyle name="normální 33 12 4" xfId="20753"/>
    <cellStyle name="normální 33 13" xfId="5002"/>
    <cellStyle name="normální 33 13 2" xfId="12503"/>
    <cellStyle name="normální 33 13 3" xfId="19503"/>
    <cellStyle name="normální 33 13 4" xfId="20754"/>
    <cellStyle name="normální 33 14" xfId="5003"/>
    <cellStyle name="normální 33 14 2" xfId="12504"/>
    <cellStyle name="normální 33 14 3" xfId="19504"/>
    <cellStyle name="normální 33 14 4" xfId="20755"/>
    <cellStyle name="normální 33 15" xfId="5004"/>
    <cellStyle name="normální 33 15 2" xfId="12505"/>
    <cellStyle name="normální 33 15 3" xfId="19505"/>
    <cellStyle name="normální 33 15 4" xfId="20756"/>
    <cellStyle name="normální 33 16" xfId="5005"/>
    <cellStyle name="normální 33 16 2" xfId="12506"/>
    <cellStyle name="normální 33 16 3" xfId="19506"/>
    <cellStyle name="normální 33 16 4" xfId="20757"/>
    <cellStyle name="normální 33 17" xfId="5006"/>
    <cellStyle name="normální 33 17 2" xfId="12507"/>
    <cellStyle name="normální 33 17 3" xfId="19507"/>
    <cellStyle name="normální 33 17 4" xfId="20758"/>
    <cellStyle name="normální 33 18" xfId="5007"/>
    <cellStyle name="normální 33 18 2" xfId="12508"/>
    <cellStyle name="normální 33 18 3" xfId="19508"/>
    <cellStyle name="normální 33 18 4" xfId="20759"/>
    <cellStyle name="normální 33 19" xfId="5008"/>
    <cellStyle name="normální 33 19 2" xfId="12509"/>
    <cellStyle name="normální 33 19 3" xfId="19509"/>
    <cellStyle name="normální 33 19 4" xfId="20760"/>
    <cellStyle name="normální 33 2" xfId="5009"/>
    <cellStyle name="normální 33 2 2" xfId="12510"/>
    <cellStyle name="normální 33 2 3" xfId="19510"/>
    <cellStyle name="normální 33 2 4" xfId="20761"/>
    <cellStyle name="normální 33 20" xfId="5010"/>
    <cellStyle name="normální 33 20 2" xfId="12511"/>
    <cellStyle name="normální 33 20 3" xfId="19511"/>
    <cellStyle name="normální 33 20 4" xfId="20762"/>
    <cellStyle name="normální 33 21" xfId="5011"/>
    <cellStyle name="normální 33 21 2" xfId="12512"/>
    <cellStyle name="normální 33 21 3" xfId="19512"/>
    <cellStyle name="normální 33 21 4" xfId="20763"/>
    <cellStyle name="Normální 33 22" xfId="5012"/>
    <cellStyle name="Normální 33 22 2" xfId="12513"/>
    <cellStyle name="Normální 33 23" xfId="5013"/>
    <cellStyle name="Normální 33 23 2" xfId="12514"/>
    <cellStyle name="Normální 33 24" xfId="5014"/>
    <cellStyle name="Normální 33 24 2" xfId="12515"/>
    <cellStyle name="Normální 33 25" xfId="5015"/>
    <cellStyle name="Normální 33 25 2" xfId="12516"/>
    <cellStyle name="Normální 33 26" xfId="5016"/>
    <cellStyle name="Normální 33 26 2" xfId="12517"/>
    <cellStyle name="Normální 33 27" xfId="5017"/>
    <cellStyle name="Normální 33 27 2" xfId="12518"/>
    <cellStyle name="Normální 33 28" xfId="5018"/>
    <cellStyle name="Normální 33 28 2" xfId="12519"/>
    <cellStyle name="Normální 33 29" xfId="5019"/>
    <cellStyle name="Normální 33 29 2" xfId="12520"/>
    <cellStyle name="normální 33 3" xfId="5020"/>
    <cellStyle name="normální 33 3 2" xfId="12521"/>
    <cellStyle name="normální 33 3 3" xfId="19513"/>
    <cellStyle name="normální 33 3 4" xfId="20764"/>
    <cellStyle name="Normální 33 30" xfId="5021"/>
    <cellStyle name="Normální 33 30 2" xfId="12522"/>
    <cellStyle name="Normální 33 31" xfId="5022"/>
    <cellStyle name="Normální 33 31 2" xfId="12523"/>
    <cellStyle name="Normální 33 32" xfId="5023"/>
    <cellStyle name="Normální 33 32 2" xfId="12524"/>
    <cellStyle name="Normální 33 33" xfId="5024"/>
    <cellStyle name="Normální 33 33 2" xfId="12525"/>
    <cellStyle name="Normální 33 34" xfId="5025"/>
    <cellStyle name="Normální 33 34 2" xfId="12526"/>
    <cellStyle name="Normální 33 35" xfId="5026"/>
    <cellStyle name="Normální 33 35 2" xfId="12527"/>
    <cellStyle name="Normální 33 36" xfId="5027"/>
    <cellStyle name="Normální 33 36 2" xfId="12528"/>
    <cellStyle name="Normální 33 37" xfId="5028"/>
    <cellStyle name="Normální 33 37 2" xfId="12529"/>
    <cellStyle name="Normální 33 38" xfId="5029"/>
    <cellStyle name="Normální 33 38 2" xfId="12530"/>
    <cellStyle name="Normální 33 39" xfId="5030"/>
    <cellStyle name="Normální 33 39 2" xfId="12531"/>
    <cellStyle name="normální 33 4" xfId="5031"/>
    <cellStyle name="normální 33 4 2" xfId="12532"/>
    <cellStyle name="normální 33 4 3" xfId="19514"/>
    <cellStyle name="normální 33 4 4" xfId="20765"/>
    <cellStyle name="Normální 33 40" xfId="5032"/>
    <cellStyle name="Normální 33 40 2" xfId="12533"/>
    <cellStyle name="Normální 33 41" xfId="5033"/>
    <cellStyle name="Normální 33 41 2" xfId="12534"/>
    <cellStyle name="Normální 33 42" xfId="5034"/>
    <cellStyle name="Normální 33 42 2" xfId="12535"/>
    <cellStyle name="normální 33 43" xfId="12499"/>
    <cellStyle name="Normální 33 44" xfId="19499"/>
    <cellStyle name="Normální 33 45" xfId="19852"/>
    <cellStyle name="Normální 33 46" xfId="19973"/>
    <cellStyle name="Normální 33 47" xfId="19679"/>
    <cellStyle name="Normální 33 48" xfId="21060"/>
    <cellStyle name="Normální 33 49" xfId="19925"/>
    <cellStyle name="normální 33 5" xfId="5035"/>
    <cellStyle name="normální 33 5 2" xfId="12536"/>
    <cellStyle name="normální 33 5 3" xfId="19515"/>
    <cellStyle name="normální 33 5 4" xfId="20766"/>
    <cellStyle name="Normální 33 50" xfId="21074"/>
    <cellStyle name="Normální 33 51" xfId="20860"/>
    <cellStyle name="Normální 33 52" xfId="20992"/>
    <cellStyle name="Normální 33 53" xfId="19565"/>
    <cellStyle name="Normální 33 54" xfId="20901"/>
    <cellStyle name="Normální 33 55" xfId="22522"/>
    <cellStyle name="normální 33 6" xfId="5036"/>
    <cellStyle name="normální 33 6 2" xfId="12537"/>
    <cellStyle name="normální 33 6 3" xfId="19516"/>
    <cellStyle name="normální 33 6 4" xfId="20767"/>
    <cellStyle name="normální 33 7" xfId="5037"/>
    <cellStyle name="normální 33 7 2" xfId="12538"/>
    <cellStyle name="normální 33 7 3" xfId="19517"/>
    <cellStyle name="normální 33 7 4" xfId="20768"/>
    <cellStyle name="normální 33 8" xfId="5038"/>
    <cellStyle name="normální 33 8 2" xfId="12539"/>
    <cellStyle name="normální 33 8 3" xfId="19518"/>
    <cellStyle name="normální 33 8 4" xfId="20769"/>
    <cellStyle name="normální 33 9" xfId="5039"/>
    <cellStyle name="normální 33 9 2" xfId="12540"/>
    <cellStyle name="normální 34" xfId="5040"/>
    <cellStyle name="normální 34 10" xfId="5041"/>
    <cellStyle name="normální 34 10 2" xfId="5042"/>
    <cellStyle name="normální 34 10 2 2" xfId="12543"/>
    <cellStyle name="normální 34 10 3" xfId="12542"/>
    <cellStyle name="normální 34 10 4" xfId="25079"/>
    <cellStyle name="normální 34 11" xfId="5043"/>
    <cellStyle name="normální 34 11 2" xfId="5044"/>
    <cellStyle name="normální 34 11 2 2" xfId="12545"/>
    <cellStyle name="normální 34 11 3" xfId="12544"/>
    <cellStyle name="normální 34 11 4" xfId="25080"/>
    <cellStyle name="normální 34 12" xfId="5045"/>
    <cellStyle name="normální 34 12 2" xfId="5046"/>
    <cellStyle name="normální 34 12 2 2" xfId="12547"/>
    <cellStyle name="normální 34 12 3" xfId="12546"/>
    <cellStyle name="normální 34 12 4" xfId="25081"/>
    <cellStyle name="normální 34 13" xfId="5047"/>
    <cellStyle name="normální 34 13 2" xfId="5048"/>
    <cellStyle name="normální 34 13 2 2" xfId="12549"/>
    <cellStyle name="normální 34 13 3" xfId="12548"/>
    <cellStyle name="normální 34 13 4" xfId="25082"/>
    <cellStyle name="normální 34 14" xfId="5049"/>
    <cellStyle name="normální 34 14 2" xfId="5050"/>
    <cellStyle name="normální 34 14 2 2" xfId="12551"/>
    <cellStyle name="normální 34 14 3" xfId="12550"/>
    <cellStyle name="normální 34 14 4" xfId="25083"/>
    <cellStyle name="normální 34 15" xfId="5051"/>
    <cellStyle name="normální 34 15 2" xfId="5052"/>
    <cellStyle name="normální 34 15 2 2" xfId="12553"/>
    <cellStyle name="normální 34 15 3" xfId="12552"/>
    <cellStyle name="normální 34 15 4" xfId="25084"/>
    <cellStyle name="normální 34 16" xfId="5053"/>
    <cellStyle name="normální 34 16 2" xfId="5054"/>
    <cellStyle name="normální 34 16 2 2" xfId="12555"/>
    <cellStyle name="normální 34 16 3" xfId="5055"/>
    <cellStyle name="normální 34 16 3 2" xfId="12556"/>
    <cellStyle name="normální 34 16 4" xfId="12554"/>
    <cellStyle name="normální 34 16 5" xfId="25085"/>
    <cellStyle name="normální 34 17" xfId="5056"/>
    <cellStyle name="normální 34 17 2" xfId="5057"/>
    <cellStyle name="normální 34 17 2 2" xfId="12558"/>
    <cellStyle name="normální 34 17 3" xfId="5058"/>
    <cellStyle name="normální 34 17 3 2" xfId="12559"/>
    <cellStyle name="normální 34 17 4" xfId="12557"/>
    <cellStyle name="normální 34 17 5" xfId="25086"/>
    <cellStyle name="normální 34 18" xfId="5059"/>
    <cellStyle name="normální 34 18 2" xfId="5060"/>
    <cellStyle name="normální 34 18 2 2" xfId="12561"/>
    <cellStyle name="normální 34 18 3" xfId="5061"/>
    <cellStyle name="normální 34 18 3 2" xfId="12562"/>
    <cellStyle name="normální 34 18 4" xfId="12560"/>
    <cellStyle name="normální 34 18 5" xfId="25087"/>
    <cellStyle name="normální 34 19" xfId="5062"/>
    <cellStyle name="normální 34 19 2" xfId="5063"/>
    <cellStyle name="normální 34 19 2 2" xfId="12564"/>
    <cellStyle name="normální 34 19 3" xfId="5064"/>
    <cellStyle name="normální 34 19 3 2" xfId="12565"/>
    <cellStyle name="normální 34 19 4" xfId="12563"/>
    <cellStyle name="normální 34 19 5" xfId="25088"/>
    <cellStyle name="normální 34 2" xfId="5065"/>
    <cellStyle name="normální 34 2 2" xfId="5066"/>
    <cellStyle name="normální 34 2 2 2" xfId="5067"/>
    <cellStyle name="normální 34 2 2 2 2" xfId="12568"/>
    <cellStyle name="normální 34 2 2 3" xfId="12567"/>
    <cellStyle name="normální 34 2 3" xfId="5068"/>
    <cellStyle name="normální 34 2 3 2" xfId="12569"/>
    <cellStyle name="normální 34 2 4" xfId="5069"/>
    <cellStyle name="normální 34 2 4 2" xfId="12570"/>
    <cellStyle name="normální 34 2 5" xfId="12566"/>
    <cellStyle name="normální 34 2 6" xfId="25089"/>
    <cellStyle name="normální 34 20" xfId="5070"/>
    <cellStyle name="normální 34 20 2" xfId="5071"/>
    <cellStyle name="normální 34 20 2 2" xfId="12572"/>
    <cellStyle name="normální 34 20 3" xfId="5072"/>
    <cellStyle name="normální 34 20 3 2" xfId="12573"/>
    <cellStyle name="normální 34 20 4" xfId="12571"/>
    <cellStyle name="normální 34 20 5" xfId="25090"/>
    <cellStyle name="normální 34 21" xfId="5073"/>
    <cellStyle name="normální 34 21 2" xfId="5074"/>
    <cellStyle name="normální 34 21 2 2" xfId="12575"/>
    <cellStyle name="normální 34 21 3" xfId="5075"/>
    <cellStyle name="normální 34 21 3 2" xfId="12576"/>
    <cellStyle name="normální 34 21 4" xfId="12574"/>
    <cellStyle name="normální 34 21 5" xfId="25091"/>
    <cellStyle name="normální 34 22" xfId="5076"/>
    <cellStyle name="normální 34 22 2" xfId="5077"/>
    <cellStyle name="normální 34 22 2 2" xfId="12578"/>
    <cellStyle name="normální 34 22 3" xfId="5078"/>
    <cellStyle name="normální 34 22 3 2" xfId="12579"/>
    <cellStyle name="normální 34 22 4" xfId="12577"/>
    <cellStyle name="normální 34 22 5" xfId="25092"/>
    <cellStyle name="normální 34 23" xfId="5079"/>
    <cellStyle name="normální 34 23 2" xfId="5080"/>
    <cellStyle name="normální 34 23 2 2" xfId="12581"/>
    <cellStyle name="normální 34 23 3" xfId="12580"/>
    <cellStyle name="Normální 34 24" xfId="5081"/>
    <cellStyle name="Normální 34 24 2" xfId="12582"/>
    <cellStyle name="Normální 34 25" xfId="5082"/>
    <cellStyle name="Normální 34 25 2" xfId="12583"/>
    <cellStyle name="Normální 34 26" xfId="5083"/>
    <cellStyle name="Normální 34 26 2" xfId="12584"/>
    <cellStyle name="Normální 34 27" xfId="5084"/>
    <cellStyle name="Normální 34 27 2" xfId="12585"/>
    <cellStyle name="Normální 34 28" xfId="5085"/>
    <cellStyle name="Normální 34 28 2" xfId="12586"/>
    <cellStyle name="Normální 34 29" xfId="5086"/>
    <cellStyle name="Normální 34 29 2" xfId="12587"/>
    <cellStyle name="normální 34 3" xfId="5087"/>
    <cellStyle name="normální 34 3 2" xfId="5088"/>
    <cellStyle name="normální 34 3 2 2" xfId="5089"/>
    <cellStyle name="normální 34 3 2 2 2" xfId="12590"/>
    <cellStyle name="normální 34 3 2 3" xfId="12589"/>
    <cellStyle name="normální 34 3 3" xfId="5090"/>
    <cellStyle name="normální 34 3 3 2" xfId="12591"/>
    <cellStyle name="normální 34 3 4" xfId="5091"/>
    <cellStyle name="normální 34 3 4 2" xfId="12592"/>
    <cellStyle name="normální 34 3 5" xfId="12588"/>
    <cellStyle name="normální 34 3 6" xfId="25093"/>
    <cellStyle name="Normální 34 30" xfId="5092"/>
    <cellStyle name="Normální 34 30 2" xfId="12593"/>
    <cellStyle name="Normální 34 31" xfId="5093"/>
    <cellStyle name="Normální 34 31 2" xfId="12594"/>
    <cellStyle name="Normální 34 32" xfId="5094"/>
    <cellStyle name="Normální 34 32 2" xfId="12595"/>
    <cellStyle name="Normální 34 33" xfId="5095"/>
    <cellStyle name="Normální 34 33 2" xfId="12596"/>
    <cellStyle name="Normální 34 34" xfId="5096"/>
    <cellStyle name="Normální 34 34 2" xfId="12597"/>
    <cellStyle name="Normální 34 35" xfId="5097"/>
    <cellStyle name="Normální 34 35 2" xfId="12598"/>
    <cellStyle name="Normální 34 36" xfId="5098"/>
    <cellStyle name="Normální 34 36 2" xfId="12599"/>
    <cellStyle name="Normální 34 37" xfId="5099"/>
    <cellStyle name="Normální 34 37 2" xfId="12600"/>
    <cellStyle name="Normální 34 38" xfId="5100"/>
    <cellStyle name="Normální 34 38 2" xfId="12601"/>
    <cellStyle name="Normální 34 39" xfId="5101"/>
    <cellStyle name="Normální 34 39 2" xfId="12602"/>
    <cellStyle name="normální 34 4" xfId="5102"/>
    <cellStyle name="normální 34 4 2" xfId="5103"/>
    <cellStyle name="normální 34 4 2 2" xfId="12604"/>
    <cellStyle name="normální 34 4 3" xfId="5104"/>
    <cellStyle name="normální 34 4 3 2" xfId="12605"/>
    <cellStyle name="normální 34 4 4" xfId="12603"/>
    <cellStyle name="normální 34 4 5" xfId="25094"/>
    <cellStyle name="Normální 34 40" xfId="5105"/>
    <cellStyle name="Normální 34 40 2" xfId="12606"/>
    <cellStyle name="Normální 34 41" xfId="5106"/>
    <cellStyle name="Normální 34 41 2" xfId="12607"/>
    <cellStyle name="Normální 34 42" xfId="5107"/>
    <cellStyle name="Normální 34 42 2" xfId="12608"/>
    <cellStyle name="Normální 34 43" xfId="5108"/>
    <cellStyle name="Normální 34 43 2" xfId="12609"/>
    <cellStyle name="Normální 34 44" xfId="5109"/>
    <cellStyle name="Normální 34 44 2" xfId="12610"/>
    <cellStyle name="normální 34 45" xfId="12541"/>
    <cellStyle name="Normální 34 46" xfId="19519"/>
    <cellStyle name="Normální 34 47" xfId="19853"/>
    <cellStyle name="Normální 34 48" xfId="19972"/>
    <cellStyle name="Normální 34 49" xfId="20823"/>
    <cellStyle name="normální 34 5" xfId="5110"/>
    <cellStyle name="normální 34 5 2" xfId="5111"/>
    <cellStyle name="normální 34 5 2 2" xfId="12612"/>
    <cellStyle name="normální 34 5 3" xfId="5112"/>
    <cellStyle name="normální 34 5 3 2" xfId="12613"/>
    <cellStyle name="normální 34 5 4" xfId="12611"/>
    <cellStyle name="normální 34 5 5" xfId="25095"/>
    <cellStyle name="Normální 34 50" xfId="21059"/>
    <cellStyle name="Normální 34 51" xfId="20906"/>
    <cellStyle name="Normální 34 52" xfId="20898"/>
    <cellStyle name="Normální 34 53" xfId="20031"/>
    <cellStyle name="Normální 34 54" xfId="20793"/>
    <cellStyle name="Normální 34 55" xfId="19928"/>
    <cellStyle name="Normální 34 56" xfId="20997"/>
    <cellStyle name="Normální 34 57" xfId="21992"/>
    <cellStyle name="normální 34 58" xfId="25078"/>
    <cellStyle name="normální 34 6" xfId="5113"/>
    <cellStyle name="normální 34 6 2" xfId="5114"/>
    <cellStyle name="normální 34 6 2 2" xfId="12615"/>
    <cellStyle name="normální 34 6 3" xfId="5115"/>
    <cellStyle name="normální 34 6 3 2" xfId="12616"/>
    <cellStyle name="normální 34 6 4" xfId="12614"/>
    <cellStyle name="normální 34 6 5" xfId="25096"/>
    <cellStyle name="normální 34 7" xfId="5116"/>
    <cellStyle name="normální 34 7 2" xfId="5117"/>
    <cellStyle name="normální 34 7 2 2" xfId="12618"/>
    <cellStyle name="normální 34 7 3" xfId="5118"/>
    <cellStyle name="normální 34 7 3 2" xfId="12619"/>
    <cellStyle name="normální 34 7 4" xfId="12617"/>
    <cellStyle name="normální 34 7 5" xfId="25097"/>
    <cellStyle name="normální 34 8" xfId="5119"/>
    <cellStyle name="normální 34 8 2" xfId="5120"/>
    <cellStyle name="normální 34 8 2 2" xfId="12621"/>
    <cellStyle name="normální 34 8 3" xfId="5121"/>
    <cellStyle name="normální 34 8 3 2" xfId="12622"/>
    <cellStyle name="normální 34 8 4" xfId="12620"/>
    <cellStyle name="normální 34 8 5" xfId="25098"/>
    <cellStyle name="normální 34 9" xfId="5122"/>
    <cellStyle name="normální 34 9 2" xfId="5123"/>
    <cellStyle name="normální 34 9 2 2" xfId="12624"/>
    <cellStyle name="normální 34 9 3" xfId="5124"/>
    <cellStyle name="normální 34 9 3 2" xfId="12625"/>
    <cellStyle name="normální 34 9 4" xfId="12623"/>
    <cellStyle name="normální 34 9 5" xfId="25099"/>
    <cellStyle name="normální 35" xfId="5125"/>
    <cellStyle name="Normální 35 10" xfId="5126"/>
    <cellStyle name="Normální 35 10 2" xfId="12627"/>
    <cellStyle name="Normální 35 11" xfId="5127"/>
    <cellStyle name="Normální 35 11 2" xfId="12628"/>
    <cellStyle name="normální 35 12" xfId="12626"/>
    <cellStyle name="normální 35 13" xfId="18980"/>
    <cellStyle name="normální 35 14" xfId="20854"/>
    <cellStyle name="normální 35 15" xfId="21579"/>
    <cellStyle name="normální 35 16" xfId="21794"/>
    <cellStyle name="normální 35 17" xfId="21884"/>
    <cellStyle name="normální 35 18" xfId="21936"/>
    <cellStyle name="normální 35 19" xfId="21957"/>
    <cellStyle name="normální 35 2" xfId="5128"/>
    <cellStyle name="normální 35 2 2" xfId="5129"/>
    <cellStyle name="normální 35 2 2 2" xfId="12630"/>
    <cellStyle name="normální 35 2 3" xfId="12629"/>
    <cellStyle name="normální 35 20" xfId="21892"/>
    <cellStyle name="normální 35 21" xfId="21962"/>
    <cellStyle name="normální 35 22" xfId="25100"/>
    <cellStyle name="normální 35 23" xfId="26044"/>
    <cellStyle name="normální 35 3" xfId="5130"/>
    <cellStyle name="normální 35 3 2" xfId="5131"/>
    <cellStyle name="normální 35 3 2 2" xfId="12632"/>
    <cellStyle name="normální 35 3 3" xfId="12631"/>
    <cellStyle name="normální 35 4" xfId="5132"/>
    <cellStyle name="normální 35 4 2" xfId="5133"/>
    <cellStyle name="normální 35 4 2 2" xfId="12634"/>
    <cellStyle name="normální 35 4 3" xfId="12633"/>
    <cellStyle name="Normální 35 5" xfId="5134"/>
    <cellStyle name="Normální 35 5 2" xfId="12635"/>
    <cellStyle name="Normální 35 6" xfId="5135"/>
    <cellStyle name="Normální 35 6 2" xfId="12636"/>
    <cellStyle name="Normální 35 7" xfId="5136"/>
    <cellStyle name="Normální 35 7 2" xfId="12637"/>
    <cellStyle name="Normální 35 8" xfId="5137"/>
    <cellStyle name="Normální 35 8 2" xfId="12638"/>
    <cellStyle name="Normální 35 9" xfId="5138"/>
    <cellStyle name="Normální 35 9 2" xfId="12639"/>
    <cellStyle name="normální 36" xfId="5139"/>
    <cellStyle name="Normální 36 10" xfId="5140"/>
    <cellStyle name="Normální 36 10 2" xfId="12641"/>
    <cellStyle name="Normální 36 11" xfId="5141"/>
    <cellStyle name="Normální 36 11 2" xfId="12642"/>
    <cellStyle name="normální 36 12" xfId="12640"/>
    <cellStyle name="normální 36 13" xfId="18981"/>
    <cellStyle name="normální 36 14" xfId="19918"/>
    <cellStyle name="normální 36 15" xfId="20063"/>
    <cellStyle name="normální 36 16" xfId="21795"/>
    <cellStyle name="normální 36 17" xfId="21972"/>
    <cellStyle name="normální 36 18" xfId="21765"/>
    <cellStyle name="normální 36 19" xfId="21649"/>
    <cellStyle name="normální 36 2" xfId="5142"/>
    <cellStyle name="normální 36 2 2" xfId="5143"/>
    <cellStyle name="normální 36 2 2 2" xfId="12644"/>
    <cellStyle name="normální 36 2 3" xfId="12643"/>
    <cellStyle name="normální 36 20" xfId="21891"/>
    <cellStyle name="normální 36 21" xfId="22963"/>
    <cellStyle name="normální 36 22" xfId="25101"/>
    <cellStyle name="normální 36 23" xfId="26045"/>
    <cellStyle name="normální 36 3" xfId="5144"/>
    <cellStyle name="normální 36 3 2" xfId="5145"/>
    <cellStyle name="normální 36 3 2 2" xfId="12646"/>
    <cellStyle name="normální 36 3 3" xfId="12645"/>
    <cellStyle name="normální 36 4" xfId="5146"/>
    <cellStyle name="normální 36 4 2" xfId="5147"/>
    <cellStyle name="normální 36 4 2 2" xfId="12648"/>
    <cellStyle name="normální 36 4 3" xfId="12647"/>
    <cellStyle name="Normální 36 5" xfId="5148"/>
    <cellStyle name="Normální 36 5 2" xfId="12649"/>
    <cellStyle name="Normální 36 6" xfId="5149"/>
    <cellStyle name="Normální 36 6 2" xfId="12650"/>
    <cellStyle name="Normální 36 7" xfId="5150"/>
    <cellStyle name="Normální 36 7 2" xfId="12651"/>
    <cellStyle name="Normální 36 8" xfId="5151"/>
    <cellStyle name="Normální 36 8 2" xfId="12652"/>
    <cellStyle name="Normální 36 9" xfId="5152"/>
    <cellStyle name="Normální 36 9 2" xfId="12653"/>
    <cellStyle name="normální 37" xfId="5153"/>
    <cellStyle name="Normální 37 10" xfId="5154"/>
    <cellStyle name="Normální 37 10 2" xfId="12655"/>
    <cellStyle name="Normální 37 11" xfId="5155"/>
    <cellStyle name="Normální 37 11 2" xfId="12656"/>
    <cellStyle name="normální 37 12" xfId="12654"/>
    <cellStyle name="normální 37 13" xfId="18982"/>
    <cellStyle name="normální 37 14" xfId="21601"/>
    <cellStyle name="normální 37 15" xfId="20896"/>
    <cellStyle name="normální 37 16" xfId="21796"/>
    <cellStyle name="normální 37 17" xfId="21971"/>
    <cellStyle name="normální 37 18" xfId="21841"/>
    <cellStyle name="normální 37 19" xfId="21956"/>
    <cellStyle name="normální 37 2" xfId="5156"/>
    <cellStyle name="normální 37 2 2" xfId="5157"/>
    <cellStyle name="normální 37 2 2 2" xfId="12658"/>
    <cellStyle name="normální 37 2 3" xfId="12657"/>
    <cellStyle name="normální 37 20" xfId="21914"/>
    <cellStyle name="normální 37 21" xfId="21781"/>
    <cellStyle name="normální 37 22" xfId="25102"/>
    <cellStyle name="normální 37 23" xfId="26046"/>
    <cellStyle name="normální 37 3" xfId="5158"/>
    <cellStyle name="normální 37 3 2" xfId="5159"/>
    <cellStyle name="normální 37 3 2 2" xfId="12660"/>
    <cellStyle name="normální 37 3 3" xfId="12659"/>
    <cellStyle name="normální 37 4" xfId="5160"/>
    <cellStyle name="normální 37 4 2" xfId="5161"/>
    <cellStyle name="normální 37 4 2 2" xfId="12662"/>
    <cellStyle name="normální 37 4 3" xfId="12661"/>
    <cellStyle name="Normální 37 5" xfId="5162"/>
    <cellStyle name="Normální 37 5 2" xfId="12663"/>
    <cellStyle name="Normální 37 6" xfId="5163"/>
    <cellStyle name="Normální 37 6 2" xfId="12664"/>
    <cellStyle name="Normální 37 7" xfId="5164"/>
    <cellStyle name="Normální 37 7 2" xfId="12665"/>
    <cellStyle name="Normální 37 8" xfId="5165"/>
    <cellStyle name="Normální 37 8 2" xfId="12666"/>
    <cellStyle name="Normální 37 9" xfId="5166"/>
    <cellStyle name="Normální 37 9 2" xfId="12667"/>
    <cellStyle name="normální 38" xfId="5167"/>
    <cellStyle name="Normální 38 10" xfId="5168"/>
    <cellStyle name="Normální 38 10 2" xfId="12669"/>
    <cellStyle name="Normální 38 11" xfId="5169"/>
    <cellStyle name="Normální 38 11 2" xfId="12670"/>
    <cellStyle name="normální 38 12" xfId="12668"/>
    <cellStyle name="normální 38 13" xfId="18983"/>
    <cellStyle name="normální 38 14" xfId="19728"/>
    <cellStyle name="normální 38 15" xfId="19567"/>
    <cellStyle name="normální 38 16" xfId="21797"/>
    <cellStyle name="normální 38 17" xfId="21970"/>
    <cellStyle name="normální 38 18" xfId="21766"/>
    <cellStyle name="normální 38 19" xfId="21823"/>
    <cellStyle name="normální 38 2" xfId="5170"/>
    <cellStyle name="normální 38 2 2" xfId="5171"/>
    <cellStyle name="normální 38 2 2 2" xfId="12672"/>
    <cellStyle name="normální 38 2 3" xfId="12671"/>
    <cellStyle name="normální 38 20" xfId="21813"/>
    <cellStyle name="normální 38 21" xfId="21900"/>
    <cellStyle name="normální 38 22" xfId="25103"/>
    <cellStyle name="normální 38 23" xfId="26047"/>
    <cellStyle name="normální 38 3" xfId="5172"/>
    <cellStyle name="normální 38 3 2" xfId="5173"/>
    <cellStyle name="normální 38 3 2 2" xfId="12674"/>
    <cellStyle name="normální 38 3 3" xfId="12673"/>
    <cellStyle name="normální 38 4" xfId="5174"/>
    <cellStyle name="normální 38 4 2" xfId="5175"/>
    <cellStyle name="normální 38 4 2 2" xfId="12676"/>
    <cellStyle name="normální 38 4 3" xfId="12675"/>
    <cellStyle name="Normální 38 5" xfId="5176"/>
    <cellStyle name="Normální 38 5 2" xfId="12677"/>
    <cellStyle name="Normální 38 6" xfId="5177"/>
    <cellStyle name="Normální 38 6 2" xfId="12678"/>
    <cellStyle name="Normální 38 7" xfId="5178"/>
    <cellStyle name="Normální 38 7 2" xfId="12679"/>
    <cellStyle name="Normální 38 8" xfId="5179"/>
    <cellStyle name="Normální 38 8 2" xfId="12680"/>
    <cellStyle name="Normální 38 9" xfId="5180"/>
    <cellStyle name="Normální 38 9 2" xfId="12681"/>
    <cellStyle name="normální 39" xfId="5181"/>
    <cellStyle name="Normální 39 10" xfId="5182"/>
    <cellStyle name="Normální 39 10 2" xfId="12683"/>
    <cellStyle name="Normální 39 11" xfId="5183"/>
    <cellStyle name="Normální 39 11 2" xfId="12684"/>
    <cellStyle name="normální 39 12" xfId="12682"/>
    <cellStyle name="normální 39 13" xfId="18984"/>
    <cellStyle name="normální 39 14" xfId="19917"/>
    <cellStyle name="normální 39 15" xfId="19721"/>
    <cellStyle name="normální 39 16" xfId="21798"/>
    <cellStyle name="normální 39 17" xfId="21883"/>
    <cellStyle name="normální 39 18" xfId="21937"/>
    <cellStyle name="normální 39 19" xfId="22021"/>
    <cellStyle name="normální 39 2" xfId="5184"/>
    <cellStyle name="normální 39 2 2" xfId="5185"/>
    <cellStyle name="normální 39 2 2 2" xfId="12686"/>
    <cellStyle name="normální 39 2 3" xfId="12685"/>
    <cellStyle name="normální 39 20" xfId="21776"/>
    <cellStyle name="normální 39 21" xfId="21954"/>
    <cellStyle name="normální 39 22" xfId="25104"/>
    <cellStyle name="normální 39 23" xfId="26048"/>
    <cellStyle name="normální 39 3" xfId="5186"/>
    <cellStyle name="normální 39 3 2" xfId="5187"/>
    <cellStyle name="normální 39 3 2 2" xfId="12688"/>
    <cellStyle name="normální 39 3 3" xfId="12687"/>
    <cellStyle name="normální 39 4" xfId="5188"/>
    <cellStyle name="normální 39 4 2" xfId="5189"/>
    <cellStyle name="normální 39 4 2 2" xfId="12690"/>
    <cellStyle name="normální 39 4 3" xfId="12689"/>
    <cellStyle name="Normální 39 5" xfId="5190"/>
    <cellStyle name="Normální 39 5 2" xfId="12691"/>
    <cellStyle name="Normální 39 6" xfId="5191"/>
    <cellStyle name="Normální 39 6 2" xfId="12692"/>
    <cellStyle name="Normální 39 7" xfId="5192"/>
    <cellStyle name="Normální 39 7 2" xfId="12693"/>
    <cellStyle name="Normální 39 8" xfId="5193"/>
    <cellStyle name="Normální 39 8 2" xfId="12694"/>
    <cellStyle name="Normální 39 9" xfId="5194"/>
    <cellStyle name="Normální 39 9 2" xfId="12695"/>
    <cellStyle name="normální 4" xfId="5195"/>
    <cellStyle name="normální 4 10" xfId="5196"/>
    <cellStyle name="Normální 4 10 10" xfId="5197"/>
    <cellStyle name="Normální 4 10 10 2" xfId="12698"/>
    <cellStyle name="Normální 4 10 11" xfId="5198"/>
    <cellStyle name="Normální 4 10 11 2" xfId="12699"/>
    <cellStyle name="normální 4 10 12" xfId="12697"/>
    <cellStyle name="normální 4 10 13" xfId="18986"/>
    <cellStyle name="normální 4 10 14" xfId="20881"/>
    <cellStyle name="normální 4 10 15" xfId="20743"/>
    <cellStyle name="normální 4 10 16" xfId="21800"/>
    <cellStyle name="normální 4 10 17" xfId="21969"/>
    <cellStyle name="normální 4 10 18" xfId="21938"/>
    <cellStyle name="normální 4 10 19" xfId="21955"/>
    <cellStyle name="normální 4 10 2" xfId="5199"/>
    <cellStyle name="normální 4 10 2 2" xfId="5200"/>
    <cellStyle name="normální 4 10 2 2 2" xfId="12701"/>
    <cellStyle name="normální 4 10 2 3" xfId="12700"/>
    <cellStyle name="normální 4 10 20" xfId="21641"/>
    <cellStyle name="normální 4 10 21" xfId="21917"/>
    <cellStyle name="normální 4 10 22" xfId="25106"/>
    <cellStyle name="normální 4 10 23" xfId="26050"/>
    <cellStyle name="Normální 4 10 3" xfId="5201"/>
    <cellStyle name="Normální 4 10 3 2" xfId="12702"/>
    <cellStyle name="Normální 4 10 4" xfId="5202"/>
    <cellStyle name="Normální 4 10 4 2" xfId="12703"/>
    <cellStyle name="Normální 4 10 5" xfId="5203"/>
    <cellStyle name="Normální 4 10 5 2" xfId="12704"/>
    <cellStyle name="Normální 4 10 6" xfId="5204"/>
    <cellStyle name="Normální 4 10 6 2" xfId="12705"/>
    <cellStyle name="Normální 4 10 7" xfId="5205"/>
    <cellStyle name="Normální 4 10 7 2" xfId="12706"/>
    <cellStyle name="Normální 4 10 8" xfId="5206"/>
    <cellStyle name="Normální 4 10 8 2" xfId="12707"/>
    <cellStyle name="Normální 4 10 9" xfId="5207"/>
    <cellStyle name="Normální 4 10 9 2" xfId="12708"/>
    <cellStyle name="normální 4 100" xfId="23078"/>
    <cellStyle name="normální 4 100 2" xfId="28249"/>
    <cellStyle name="normální 4 101" xfId="25105"/>
    <cellStyle name="normální 4 102" xfId="26049"/>
    <cellStyle name="Normální 4 11" xfId="5208"/>
    <cellStyle name="Normální 4 11 2" xfId="5209"/>
    <cellStyle name="Normální 4 11 2 2" xfId="12710"/>
    <cellStyle name="Normální 4 11 3" xfId="12709"/>
    <cellStyle name="normální 4 12" xfId="5210"/>
    <cellStyle name="normální 4 12 2" xfId="5211"/>
    <cellStyle name="normální 4 12 2 2" xfId="12712"/>
    <cellStyle name="normální 4 12 3" xfId="12711"/>
    <cellStyle name="normální 4 13" xfId="5212"/>
    <cellStyle name="normální 4 13 2" xfId="5213"/>
    <cellStyle name="normální 4 13 2 2" xfId="12714"/>
    <cellStyle name="normální 4 13 3" xfId="12713"/>
    <cellStyle name="normální 4 14" xfId="5214"/>
    <cellStyle name="normální 4 14 2" xfId="5215"/>
    <cellStyle name="normální 4 14 2 2" xfId="12716"/>
    <cellStyle name="normální 4 14 3" xfId="12715"/>
    <cellStyle name="normální 4 15" xfId="5216"/>
    <cellStyle name="normální 4 15 2" xfId="5217"/>
    <cellStyle name="normální 4 15 2 2" xfId="12718"/>
    <cellStyle name="normální 4 15 3" xfId="12717"/>
    <cellStyle name="normální 4 16" xfId="5218"/>
    <cellStyle name="normální 4 16 2" xfId="5219"/>
    <cellStyle name="normální 4 16 2 2" xfId="12720"/>
    <cellStyle name="normální 4 16 3" xfId="12719"/>
    <cellStyle name="normální 4 17" xfId="5220"/>
    <cellStyle name="normální 4 17 2" xfId="5221"/>
    <cellStyle name="normální 4 17 2 2" xfId="12722"/>
    <cellStyle name="normální 4 17 3" xfId="12721"/>
    <cellStyle name="normální 4 18" xfId="5222"/>
    <cellStyle name="normální 4 18 2" xfId="5223"/>
    <cellStyle name="normální 4 18 2 2" xfId="12724"/>
    <cellStyle name="normální 4 18 3" xfId="12723"/>
    <cellStyle name="normální 4 19" xfId="5224"/>
    <cellStyle name="normální 4 19 2" xfId="5225"/>
    <cellStyle name="normální 4 19 2 2" xfId="12726"/>
    <cellStyle name="normální 4 19 3" xfId="12725"/>
    <cellStyle name="normální 4 2" xfId="5226"/>
    <cellStyle name="normální 4 2 2" xfId="5227"/>
    <cellStyle name="normální 4 2 2 2" xfId="5228"/>
    <cellStyle name="normální 4 2 2 2 2" xfId="5229"/>
    <cellStyle name="normální 4 2 2 2 2 2" xfId="12730"/>
    <cellStyle name="normální 4 2 2 2 3" xfId="12729"/>
    <cellStyle name="normální 4 2 2 3" xfId="5230"/>
    <cellStyle name="normální 4 2 2 3 2" xfId="5231"/>
    <cellStyle name="normální 4 2 2 3 2 2" xfId="12732"/>
    <cellStyle name="normální 4 2 2 3 3" xfId="12731"/>
    <cellStyle name="normální 4 2 2 4" xfId="5232"/>
    <cellStyle name="normální 4 2 2 4 2" xfId="12733"/>
    <cellStyle name="normální 4 2 2 5" xfId="5233"/>
    <cellStyle name="normální 4 2 2 5 2" xfId="12734"/>
    <cellStyle name="normální 4 2 2 6" xfId="12728"/>
    <cellStyle name="normální 4 2 2 7" xfId="25107"/>
    <cellStyle name="normální 4 2 3" xfId="5234"/>
    <cellStyle name="normální 4 2 3 2" xfId="5235"/>
    <cellStyle name="normální 4 2 3 2 2" xfId="5236"/>
    <cellStyle name="normální 4 2 3 2 2 2" xfId="12737"/>
    <cellStyle name="normální 4 2 3 2 3" xfId="12736"/>
    <cellStyle name="normální 4 2 3 3" xfId="5237"/>
    <cellStyle name="normální 4 2 3 3 2" xfId="5238"/>
    <cellStyle name="normální 4 2 3 3 2 2" xfId="12739"/>
    <cellStyle name="normální 4 2 3 3 3" xfId="12738"/>
    <cellStyle name="normální 4 2 3 4" xfId="5239"/>
    <cellStyle name="normální 4 2 3 4 2" xfId="12740"/>
    <cellStyle name="normální 4 2 3 5" xfId="12735"/>
    <cellStyle name="normální 4 2 4" xfId="5240"/>
    <cellStyle name="normální 4 2 4 2" xfId="5241"/>
    <cellStyle name="normální 4 2 4 2 2" xfId="12742"/>
    <cellStyle name="normální 4 2 4 3" xfId="5242"/>
    <cellStyle name="normální 4 2 4 3 2" xfId="12743"/>
    <cellStyle name="normální 4 2 4 4" xfId="12741"/>
    <cellStyle name="normální 4 2 4 5" xfId="25108"/>
    <cellStyle name="Normální 4 2 5" xfId="5243"/>
    <cellStyle name="Normální 4 2 5 2" xfId="5244"/>
    <cellStyle name="Normální 4 2 5 2 2" xfId="12745"/>
    <cellStyle name="Normální 4 2 5 3" xfId="5245"/>
    <cellStyle name="Normální 4 2 5 3 2" xfId="12746"/>
    <cellStyle name="Normální 4 2 5 4" xfId="12744"/>
    <cellStyle name="Normální 4 2 5 5" xfId="25109"/>
    <cellStyle name="Normální 4 2 6" xfId="5246"/>
    <cellStyle name="Normální 4 2 6 2" xfId="5247"/>
    <cellStyle name="Normální 4 2 6 2 2" xfId="12748"/>
    <cellStyle name="Normální 4 2 6 3" xfId="5248"/>
    <cellStyle name="Normální 4 2 6 3 2" xfId="12749"/>
    <cellStyle name="Normální 4 2 6 4" xfId="12747"/>
    <cellStyle name="Normální 4 2 6 5" xfId="25110"/>
    <cellStyle name="normální 4 2 7" xfId="5249"/>
    <cellStyle name="normální 4 2 7 2" xfId="5250"/>
    <cellStyle name="normální 4 2 7 2 2" xfId="12751"/>
    <cellStyle name="normální 4 2 7 3" xfId="12750"/>
    <cellStyle name="normální 4 2 8" xfId="5251"/>
    <cellStyle name="normální 4 2 8 2" xfId="12752"/>
    <cellStyle name="normální 4 2 9" xfId="12727"/>
    <cellStyle name="normální 4 20" xfId="5252"/>
    <cellStyle name="normální 4 20 2" xfId="5253"/>
    <cellStyle name="normální 4 20 2 2" xfId="12754"/>
    <cellStyle name="normální 4 20 3" xfId="12753"/>
    <cellStyle name="normální 4 21" xfId="5254"/>
    <cellStyle name="normální 4 21 2" xfId="5255"/>
    <cellStyle name="normální 4 21 2 2" xfId="12756"/>
    <cellStyle name="normální 4 21 3" xfId="12755"/>
    <cellStyle name="normální 4 22" xfId="5256"/>
    <cellStyle name="normální 4 22 2" xfId="5257"/>
    <cellStyle name="normální 4 22 2 2" xfId="12758"/>
    <cellStyle name="normální 4 22 3" xfId="12757"/>
    <cellStyle name="normální 4 23" xfId="5258"/>
    <cellStyle name="normální 4 23 2" xfId="5259"/>
    <cellStyle name="normální 4 23 2 2" xfId="12760"/>
    <cellStyle name="normální 4 23 3" xfId="12759"/>
    <cellStyle name="normální 4 24" xfId="5260"/>
    <cellStyle name="normální 4 24 2" xfId="5261"/>
    <cellStyle name="normální 4 24 2 2" xfId="12762"/>
    <cellStyle name="normální 4 24 3" xfId="12761"/>
    <cellStyle name="normální 4 25" xfId="5262"/>
    <cellStyle name="normální 4 25 2" xfId="5263"/>
    <cellStyle name="normální 4 25 2 2" xfId="12764"/>
    <cellStyle name="normální 4 25 3" xfId="12763"/>
    <cellStyle name="normální 4 26" xfId="5264"/>
    <cellStyle name="normální 4 26 2" xfId="5265"/>
    <cellStyle name="normální 4 26 2 2" xfId="12766"/>
    <cellStyle name="normální 4 26 3" xfId="12765"/>
    <cellStyle name="normální 4 27" xfId="5266"/>
    <cellStyle name="normální 4 27 2" xfId="5267"/>
    <cellStyle name="normální 4 27 2 2" xfId="12768"/>
    <cellStyle name="normální 4 27 3" xfId="12767"/>
    <cellStyle name="normální 4 28" xfId="5268"/>
    <cellStyle name="normální 4 28 2" xfId="5269"/>
    <cellStyle name="normální 4 28 2 2" xfId="12770"/>
    <cellStyle name="normální 4 28 3" xfId="12769"/>
    <cellStyle name="normální 4 29" xfId="5270"/>
    <cellStyle name="normální 4 29 2" xfId="5271"/>
    <cellStyle name="normální 4 29 2 2" xfId="12772"/>
    <cellStyle name="normální 4 29 3" xfId="12771"/>
    <cellStyle name="normální 4 3" xfId="5272"/>
    <cellStyle name="normální 4 3 2" xfId="5273"/>
    <cellStyle name="normální 4 3 2 2" xfId="5274"/>
    <cellStyle name="normální 4 3 2 2 2" xfId="5275"/>
    <cellStyle name="normální 4 3 2 2 2 2" xfId="12776"/>
    <cellStyle name="normální 4 3 2 2 3" xfId="12775"/>
    <cellStyle name="normální 4 3 2 3" xfId="5276"/>
    <cellStyle name="normální 4 3 2 3 2" xfId="12777"/>
    <cellStyle name="normální 4 3 2 4" xfId="5277"/>
    <cellStyle name="normální 4 3 2 4 2" xfId="12778"/>
    <cellStyle name="normální 4 3 2 5" xfId="12774"/>
    <cellStyle name="normální 4 3 2 6" xfId="25111"/>
    <cellStyle name="normální 4 3 3" xfId="5278"/>
    <cellStyle name="normální 4 3 3 2" xfId="5279"/>
    <cellStyle name="normální 4 3 3 2 2" xfId="5280"/>
    <cellStyle name="normální 4 3 3 2 2 2" xfId="12781"/>
    <cellStyle name="normální 4 3 3 2 3" xfId="12780"/>
    <cellStyle name="normální 4 3 3 3" xfId="5281"/>
    <cellStyle name="normální 4 3 3 3 2" xfId="12782"/>
    <cellStyle name="normální 4 3 3 4" xfId="12779"/>
    <cellStyle name="normální 4 3 4" xfId="5282"/>
    <cellStyle name="normální 4 3 4 2" xfId="12783"/>
    <cellStyle name="normální 4 3 5" xfId="12773"/>
    <cellStyle name="normální 4 30" xfId="5283"/>
    <cellStyle name="normální 4 30 2" xfId="5284"/>
    <cellStyle name="normální 4 30 2 2" xfId="12785"/>
    <cellStyle name="normální 4 30 3" xfId="12784"/>
    <cellStyle name="normální 4 31" xfId="5285"/>
    <cellStyle name="normální 4 31 2" xfId="5286"/>
    <cellStyle name="normální 4 31 2 2" xfId="12787"/>
    <cellStyle name="normální 4 31 3" xfId="12786"/>
    <cellStyle name="normální 4 32" xfId="5287"/>
    <cellStyle name="normální 4 32 2" xfId="5288"/>
    <cellStyle name="normální 4 32 2 2" xfId="12789"/>
    <cellStyle name="normální 4 32 3" xfId="12788"/>
    <cellStyle name="normální 4 33" xfId="5289"/>
    <cellStyle name="normální 4 33 2" xfId="5290"/>
    <cellStyle name="normální 4 33 2 2" xfId="12791"/>
    <cellStyle name="normální 4 33 3" xfId="12790"/>
    <cellStyle name="Normální 4 34" xfId="5291"/>
    <cellStyle name="Normální 4 34 2" xfId="12792"/>
    <cellStyle name="Normální 4 35" xfId="5292"/>
    <cellStyle name="Normální 4 35 2" xfId="12793"/>
    <cellStyle name="Normální 4 36" xfId="5293"/>
    <cellStyle name="Normální 4 36 2" xfId="12794"/>
    <cellStyle name="Normální 4 37" xfId="5294"/>
    <cellStyle name="Normální 4 37 2" xfId="12795"/>
    <cellStyle name="Normální 4 38" xfId="5295"/>
    <cellStyle name="Normální 4 38 2" xfId="12796"/>
    <cellStyle name="Normální 4 39" xfId="5296"/>
    <cellStyle name="Normální 4 39 2" xfId="12797"/>
    <cellStyle name="normální 4 4" xfId="5297"/>
    <cellStyle name="normální 4 4 2" xfId="5298"/>
    <cellStyle name="normální 4 4 2 2" xfId="5299"/>
    <cellStyle name="normální 4 4 2 2 2" xfId="12800"/>
    <cellStyle name="normální 4 4 2 3" xfId="12799"/>
    <cellStyle name="normální 4 4 3" xfId="5300"/>
    <cellStyle name="normální 4 4 3 2" xfId="12801"/>
    <cellStyle name="normální 4 4 4" xfId="5301"/>
    <cellStyle name="normální 4 4 4 2" xfId="12802"/>
    <cellStyle name="normální 4 4 5" xfId="12798"/>
    <cellStyle name="normální 4 4 6" xfId="25112"/>
    <cellStyle name="Normální 4 40" xfId="5302"/>
    <cellStyle name="Normální 4 40 2" xfId="12803"/>
    <cellStyle name="Normální 4 41" xfId="5303"/>
    <cellStyle name="Normální 4 41 2" xfId="12804"/>
    <cellStyle name="Normální 4 42" xfId="5304"/>
    <cellStyle name="Normální 4 42 2" xfId="12805"/>
    <cellStyle name="Normální 4 43" xfId="5305"/>
    <cellStyle name="Normální 4 43 2" xfId="12806"/>
    <cellStyle name="Normální 4 44" xfId="5306"/>
    <cellStyle name="Normální 4 44 2" xfId="12807"/>
    <cellStyle name="Normální 4 45" xfId="5307"/>
    <cellStyle name="Normální 4 45 2" xfId="12808"/>
    <cellStyle name="Normální 4 46" xfId="5308"/>
    <cellStyle name="Normální 4 46 2" xfId="12809"/>
    <cellStyle name="Normální 4 47" xfId="5309"/>
    <cellStyle name="Normální 4 47 2" xfId="12810"/>
    <cellStyle name="Normální 4 48" xfId="5310"/>
    <cellStyle name="Normální 4 48 2" xfId="12811"/>
    <cellStyle name="Normální 4 49" xfId="5311"/>
    <cellStyle name="Normální 4 49 2" xfId="12812"/>
    <cellStyle name="normální 4 5" xfId="5312"/>
    <cellStyle name="Normální 4 5 10" xfId="5313"/>
    <cellStyle name="Normální 4 5 10 2" xfId="12814"/>
    <cellStyle name="normální 4 5 11" xfId="12813"/>
    <cellStyle name="normální 4 5 12" xfId="18987"/>
    <cellStyle name="normální 4 5 13" xfId="19715"/>
    <cellStyle name="normální 4 5 14" xfId="20873"/>
    <cellStyle name="normální 4 5 15" xfId="21801"/>
    <cellStyle name="normální 4 5 16" xfId="21881"/>
    <cellStyle name="normální 4 5 17" xfId="21940"/>
    <cellStyle name="normální 4 5 18" xfId="21859"/>
    <cellStyle name="normální 4 5 19" xfId="21913"/>
    <cellStyle name="normální 4 5 2" xfId="5314"/>
    <cellStyle name="normální 4 5 2 2" xfId="5315"/>
    <cellStyle name="normální 4 5 2 2 2" xfId="12816"/>
    <cellStyle name="normální 4 5 2 3" xfId="12815"/>
    <cellStyle name="normální 4 5 20" xfId="22962"/>
    <cellStyle name="Normální 4 5 3" xfId="5316"/>
    <cellStyle name="Normální 4 5 3 2" xfId="12817"/>
    <cellStyle name="Normální 4 5 4" xfId="5317"/>
    <cellStyle name="Normální 4 5 4 2" xfId="12818"/>
    <cellStyle name="Normální 4 5 5" xfId="5318"/>
    <cellStyle name="Normální 4 5 5 2" xfId="12819"/>
    <cellStyle name="Normální 4 5 6" xfId="5319"/>
    <cellStyle name="Normální 4 5 6 2" xfId="12820"/>
    <cellStyle name="Normální 4 5 7" xfId="5320"/>
    <cellStyle name="Normální 4 5 7 2" xfId="12821"/>
    <cellStyle name="Normální 4 5 8" xfId="5321"/>
    <cellStyle name="Normální 4 5 8 2" xfId="12822"/>
    <cellStyle name="Normální 4 5 9" xfId="5322"/>
    <cellStyle name="Normální 4 5 9 2" xfId="12823"/>
    <cellStyle name="Normální 4 50" xfId="5323"/>
    <cellStyle name="Normální 4 50 2" xfId="12824"/>
    <cellStyle name="Normální 4 51" xfId="5324"/>
    <cellStyle name="Normální 4 51 2" xfId="12825"/>
    <cellStyle name="Normální 4 52" xfId="5325"/>
    <cellStyle name="Normální 4 52 2" xfId="12826"/>
    <cellStyle name="Normální 4 53" xfId="5326"/>
    <cellStyle name="Normální 4 53 2" xfId="12827"/>
    <cellStyle name="Normální 4 54" xfId="5327"/>
    <cellStyle name="Normální 4 54 2" xfId="12828"/>
    <cellStyle name="Normální 4 55" xfId="5328"/>
    <cellStyle name="Normální 4 55 2" xfId="12829"/>
    <cellStyle name="Normální 4 56" xfId="5329"/>
    <cellStyle name="Normální 4 56 2" xfId="12830"/>
    <cellStyle name="Normální 4 57" xfId="5330"/>
    <cellStyle name="Normální 4 57 2" xfId="12831"/>
    <cellStyle name="Normální 4 58" xfId="5331"/>
    <cellStyle name="Normální 4 58 2" xfId="12832"/>
    <cellStyle name="normální 4 59" xfId="5332"/>
    <cellStyle name="normální 4 59 2" xfId="12833"/>
    <cellStyle name="normální 4 6" xfId="5333"/>
    <cellStyle name="Normální 4 6 10" xfId="5334"/>
    <cellStyle name="Normální 4 6 10 2" xfId="12835"/>
    <cellStyle name="Normální 4 6 11" xfId="5335"/>
    <cellStyle name="Normální 4 6 11 2" xfId="12836"/>
    <cellStyle name="normální 4 6 12" xfId="12834"/>
    <cellStyle name="normální 4 6 13" xfId="18988"/>
    <cellStyle name="normální 4 6 14" xfId="21051"/>
    <cellStyle name="normální 4 6 15" xfId="19861"/>
    <cellStyle name="normální 4 6 16" xfId="21803"/>
    <cellStyle name="normální 4 6 17" xfId="21880"/>
    <cellStyle name="normální 4 6 18" xfId="21941"/>
    <cellStyle name="normální 4 6 19" xfId="21858"/>
    <cellStyle name="normální 4 6 2" xfId="5336"/>
    <cellStyle name="normální 4 6 2 2" xfId="5337"/>
    <cellStyle name="normální 4 6 2 2 2" xfId="12838"/>
    <cellStyle name="normální 4 6 2 3" xfId="12837"/>
    <cellStyle name="normální 4 6 20" xfId="21651"/>
    <cellStyle name="normální 4 6 21" xfId="21960"/>
    <cellStyle name="normální 4 6 22" xfId="25113"/>
    <cellStyle name="normální 4 6 23" xfId="26051"/>
    <cellStyle name="Normální 4 6 3" xfId="5338"/>
    <cellStyle name="Normální 4 6 3 2" xfId="12839"/>
    <cellStyle name="Normální 4 6 4" xfId="5339"/>
    <cellStyle name="Normální 4 6 4 2" xfId="12840"/>
    <cellStyle name="Normální 4 6 5" xfId="5340"/>
    <cellStyle name="Normální 4 6 5 2" xfId="12841"/>
    <cellStyle name="Normální 4 6 6" xfId="5341"/>
    <cellStyle name="Normální 4 6 6 2" xfId="12842"/>
    <cellStyle name="Normální 4 6 7" xfId="5342"/>
    <cellStyle name="Normální 4 6 7 2" xfId="12843"/>
    <cellStyle name="Normální 4 6 8" xfId="5343"/>
    <cellStyle name="Normální 4 6 8 2" xfId="12844"/>
    <cellStyle name="Normální 4 6 9" xfId="5344"/>
    <cellStyle name="Normální 4 6 9 2" xfId="12845"/>
    <cellStyle name="normální 4 60" xfId="5345"/>
    <cellStyle name="normální 4 60 2" xfId="12846"/>
    <cellStyle name="Normální 4 61" xfId="5346"/>
    <cellStyle name="Normální 4 61 2" xfId="12847"/>
    <cellStyle name="Normální 4 62" xfId="5347"/>
    <cellStyle name="Normální 4 62 2" xfId="12848"/>
    <cellStyle name="Normální 4 63" xfId="5348"/>
    <cellStyle name="Normální 4 63 2" xfId="12849"/>
    <cellStyle name="normální 4 64" xfId="5349"/>
    <cellStyle name="normální 4 64 2" xfId="12850"/>
    <cellStyle name="normální 4 65" xfId="5350"/>
    <cellStyle name="normální 4 65 2" xfId="12851"/>
    <cellStyle name="normální 4 66" xfId="5351"/>
    <cellStyle name="normální 4 66 2" xfId="12852"/>
    <cellStyle name="Normální 4 67" xfId="5352"/>
    <cellStyle name="Normální 4 67 2" xfId="12853"/>
    <cellStyle name="normální 4 68" xfId="12696"/>
    <cellStyle name="normální 4 69" xfId="18985"/>
    <cellStyle name="Normální 4 7" xfId="5353"/>
    <cellStyle name="Normální 4 7 2" xfId="5354"/>
    <cellStyle name="Normální 4 7 2 2" xfId="5355"/>
    <cellStyle name="Normální 4 7 2 2 2" xfId="12856"/>
    <cellStyle name="Normální 4 7 2 3" xfId="12855"/>
    <cellStyle name="Normální 4 7 3" xfId="5356"/>
    <cellStyle name="Normální 4 7 3 2" xfId="12857"/>
    <cellStyle name="Normální 4 7 4" xfId="5357"/>
    <cellStyle name="Normální 4 7 4 2" xfId="12858"/>
    <cellStyle name="Normální 4 7 5" xfId="12854"/>
    <cellStyle name="Normální 4 7 6" xfId="25114"/>
    <cellStyle name="Normální 4 70" xfId="19520"/>
    <cellStyle name="normální 4 71" xfId="19526"/>
    <cellStyle name="normální 4 71 2" xfId="21597"/>
    <cellStyle name="normální 4 71 2 2" xfId="22255"/>
    <cellStyle name="normální 4 71 2 2 2" xfId="24360"/>
    <cellStyle name="normální 4 71 2 2 2 2" xfId="29531"/>
    <cellStyle name="normální 4 71 2 2 3" xfId="27461"/>
    <cellStyle name="normální 4 71 2 3" xfId="24003"/>
    <cellStyle name="normální 4 71 2 3 2" xfId="29174"/>
    <cellStyle name="normální 4 71 2 4" xfId="27104"/>
    <cellStyle name="normální 4 71 3" xfId="20990"/>
    <cellStyle name="normální 4 71 3 2" xfId="23542"/>
    <cellStyle name="normální 4 71 3 2 2" xfId="28713"/>
    <cellStyle name="normální 4 71 3 3" xfId="26643"/>
    <cellStyle name="normální 4 71 4" xfId="22081"/>
    <cellStyle name="normální 4 71 4 2" xfId="24186"/>
    <cellStyle name="normální 4 71 4 2 2" xfId="29357"/>
    <cellStyle name="normální 4 71 4 3" xfId="27287"/>
    <cellStyle name="normální 4 71 5" xfId="23151"/>
    <cellStyle name="normální 4 71 5 2" xfId="28322"/>
    <cellStyle name="normální 4 71 6" xfId="26252"/>
    <cellStyle name="normální 4 72" xfId="19531"/>
    <cellStyle name="normální 4 72 2" xfId="21586"/>
    <cellStyle name="normální 4 72 2 2" xfId="22256"/>
    <cellStyle name="normální 4 72 2 2 2" xfId="24361"/>
    <cellStyle name="normální 4 72 2 2 2 2" xfId="29532"/>
    <cellStyle name="normální 4 72 2 2 3" xfId="27462"/>
    <cellStyle name="normální 4 72 2 3" xfId="24000"/>
    <cellStyle name="normální 4 72 2 3 2" xfId="29171"/>
    <cellStyle name="normální 4 72 2 4" xfId="27101"/>
    <cellStyle name="normální 4 72 3" xfId="19703"/>
    <cellStyle name="normální 4 72 3 2" xfId="23252"/>
    <cellStyle name="normální 4 72 3 2 2" xfId="28423"/>
    <cellStyle name="normální 4 72 3 3" xfId="26353"/>
    <cellStyle name="normální 4 72 4" xfId="22082"/>
    <cellStyle name="normální 4 72 4 2" xfId="24187"/>
    <cellStyle name="normální 4 72 4 2 2" xfId="29358"/>
    <cellStyle name="normální 4 72 4 3" xfId="27288"/>
    <cellStyle name="normální 4 72 5" xfId="23152"/>
    <cellStyle name="normální 4 72 5 2" xfId="28323"/>
    <cellStyle name="normální 4 72 6" xfId="26253"/>
    <cellStyle name="Normální 4 73" xfId="19857"/>
    <cellStyle name="Normální 4 74" xfId="19970"/>
    <cellStyle name="Normální 4 75" xfId="19898"/>
    <cellStyle name="Normální 4 75 2" xfId="22406"/>
    <cellStyle name="Normální 4 75 2 2" xfId="24509"/>
    <cellStyle name="Normální 4 75 2 2 2" xfId="29680"/>
    <cellStyle name="Normální 4 75 2 3" xfId="27610"/>
    <cellStyle name="Normální 4 75 3" xfId="23345"/>
    <cellStyle name="Normální 4 75 3 2" xfId="28516"/>
    <cellStyle name="Normální 4 75 4" xfId="26446"/>
    <cellStyle name="Normální 4 76" xfId="21517"/>
    <cellStyle name="Normální 4 76 2" xfId="22948"/>
    <cellStyle name="Normální 4 76 2 2" xfId="25039"/>
    <cellStyle name="Normální 4 76 2 2 2" xfId="30210"/>
    <cellStyle name="Normální 4 76 2 3" xfId="28140"/>
    <cellStyle name="Normální 4 76 3" xfId="23971"/>
    <cellStyle name="Normální 4 76 3 2" xfId="29142"/>
    <cellStyle name="Normální 4 76 4" xfId="27072"/>
    <cellStyle name="Normální 4 77" xfId="21509"/>
    <cellStyle name="Normální 4 77 2" xfId="22944"/>
    <cellStyle name="Normální 4 77 2 2" xfId="25035"/>
    <cellStyle name="Normální 4 77 2 2 2" xfId="30206"/>
    <cellStyle name="Normální 4 77 2 3" xfId="28136"/>
    <cellStyle name="Normální 4 77 3" xfId="23967"/>
    <cellStyle name="Normální 4 77 3 2" xfId="29138"/>
    <cellStyle name="Normální 4 77 4" xfId="27068"/>
    <cellStyle name="Normální 4 78" xfId="21500"/>
    <cellStyle name="Normální 4 78 2" xfId="22940"/>
    <cellStyle name="Normální 4 78 2 2" xfId="25031"/>
    <cellStyle name="Normální 4 78 2 2 2" xfId="30202"/>
    <cellStyle name="Normální 4 78 2 3" xfId="28132"/>
    <cellStyle name="Normální 4 78 3" xfId="23963"/>
    <cellStyle name="Normální 4 78 3 2" xfId="29134"/>
    <cellStyle name="Normální 4 78 4" xfId="27064"/>
    <cellStyle name="Normální 4 79" xfId="21491"/>
    <cellStyle name="Normální 4 79 2" xfId="22936"/>
    <cellStyle name="Normální 4 79 2 2" xfId="25027"/>
    <cellStyle name="Normální 4 79 2 2 2" xfId="30198"/>
    <cellStyle name="Normální 4 79 2 3" xfId="28128"/>
    <cellStyle name="Normální 4 79 3" xfId="23959"/>
    <cellStyle name="Normální 4 79 3 2" xfId="29130"/>
    <cellStyle name="Normální 4 79 4" xfId="27060"/>
    <cellStyle name="Normální 4 8" xfId="5358"/>
    <cellStyle name="Normální 4 8 2" xfId="5359"/>
    <cellStyle name="Normální 4 8 2 2" xfId="5360"/>
    <cellStyle name="Normální 4 8 2 2 2" xfId="12861"/>
    <cellStyle name="Normální 4 8 2 3" xfId="12860"/>
    <cellStyle name="Normální 4 8 3" xfId="5361"/>
    <cellStyle name="Normální 4 8 3 2" xfId="12862"/>
    <cellStyle name="Normální 4 8 4" xfId="5362"/>
    <cellStyle name="Normální 4 8 4 2" xfId="12863"/>
    <cellStyle name="Normální 4 8 5" xfId="12859"/>
    <cellStyle name="Normální 4 8 6" xfId="25115"/>
    <cellStyle name="Normální 4 80" xfId="19911"/>
    <cellStyle name="Normální 4 80 2" xfId="22413"/>
    <cellStyle name="Normální 4 80 2 2" xfId="24516"/>
    <cellStyle name="Normální 4 80 2 2 2" xfId="29687"/>
    <cellStyle name="Normální 4 80 2 3" xfId="27617"/>
    <cellStyle name="Normální 4 80 3" xfId="23352"/>
    <cellStyle name="Normální 4 80 3 2" xfId="28523"/>
    <cellStyle name="Normální 4 80 4" xfId="26453"/>
    <cellStyle name="Normální 4 81" xfId="19913"/>
    <cellStyle name="Normální 4 81 2" xfId="22414"/>
    <cellStyle name="Normální 4 81 2 2" xfId="24517"/>
    <cellStyle name="Normální 4 81 2 2 2" xfId="29688"/>
    <cellStyle name="Normální 4 81 2 3" xfId="27618"/>
    <cellStyle name="Normální 4 81 3" xfId="23353"/>
    <cellStyle name="Normální 4 81 3 2" xfId="28524"/>
    <cellStyle name="Normální 4 81 4" xfId="26454"/>
    <cellStyle name="Normální 4 82" xfId="20967"/>
    <cellStyle name="Normální 4 83" xfId="21058"/>
    <cellStyle name="Normální 4 84" xfId="19720"/>
    <cellStyle name="Normální 4 85" xfId="19963"/>
    <cellStyle name="Normální 4 86" xfId="21067"/>
    <cellStyle name="Normální 4 87" xfId="21035"/>
    <cellStyle name="Normální 4 88" xfId="19882"/>
    <cellStyle name="Normální 4 89" xfId="21621"/>
    <cellStyle name="normální 4 9" xfId="5363"/>
    <cellStyle name="Normální 4 9 10" xfId="5364"/>
    <cellStyle name="Normální 4 9 10 2" xfId="12865"/>
    <cellStyle name="Normální 4 9 11" xfId="5365"/>
    <cellStyle name="Normální 4 9 11 2" xfId="12866"/>
    <cellStyle name="normální 4 9 12" xfId="12864"/>
    <cellStyle name="normální 4 9 13" xfId="18989"/>
    <cellStyle name="normální 4 9 14" xfId="20883"/>
    <cellStyle name="normální 4 9 15" xfId="19883"/>
    <cellStyle name="normální 4 9 16" xfId="21807"/>
    <cellStyle name="normální 4 9 17" xfId="21879"/>
    <cellStyle name="normální 4 9 18" xfId="21902"/>
    <cellStyle name="normální 4 9 19" xfId="21985"/>
    <cellStyle name="normální 4 9 2" xfId="5366"/>
    <cellStyle name="normální 4 9 2 2" xfId="5367"/>
    <cellStyle name="normální 4 9 2 2 2" xfId="12868"/>
    <cellStyle name="normální 4 9 2 3" xfId="12867"/>
    <cellStyle name="normální 4 9 20" xfId="21919"/>
    <cellStyle name="normální 4 9 21" xfId="21834"/>
    <cellStyle name="normální 4 9 22" xfId="25116"/>
    <cellStyle name="normální 4 9 23" xfId="26052"/>
    <cellStyle name="Normální 4 9 3" xfId="5368"/>
    <cellStyle name="Normální 4 9 3 2" xfId="12869"/>
    <cellStyle name="Normální 4 9 4" xfId="5369"/>
    <cellStyle name="Normální 4 9 4 2" xfId="12870"/>
    <cellStyle name="Normální 4 9 5" xfId="5370"/>
    <cellStyle name="Normální 4 9 5 2" xfId="12871"/>
    <cellStyle name="Normální 4 9 6" xfId="5371"/>
    <cellStyle name="Normální 4 9 6 2" xfId="12872"/>
    <cellStyle name="Normální 4 9 7" xfId="5372"/>
    <cellStyle name="Normální 4 9 7 2" xfId="12873"/>
    <cellStyle name="Normální 4 9 8" xfId="5373"/>
    <cellStyle name="Normální 4 9 8 2" xfId="12874"/>
    <cellStyle name="Normální 4 9 9" xfId="5374"/>
    <cellStyle name="Normální 4 9 9 2" xfId="12875"/>
    <cellStyle name="Normální 4 90" xfId="19722"/>
    <cellStyle name="normální 4 91" xfId="19640"/>
    <cellStyle name="normální 4 92" xfId="21799"/>
    <cellStyle name="normální 4 93" xfId="21882"/>
    <cellStyle name="normální 4 94" xfId="21939"/>
    <cellStyle name="normální 4 95" xfId="22523"/>
    <cellStyle name="Normální 4 96" xfId="21838"/>
    <cellStyle name="normální 4 97" xfId="21763"/>
    <cellStyle name="normální 4 98" xfId="21926"/>
    <cellStyle name="normální 4 99" xfId="22971"/>
    <cellStyle name="normální 4 99 2" xfId="28148"/>
    <cellStyle name="Normální 4_formulář 5 -pol.rozp" xfId="5375"/>
    <cellStyle name="normální 40" xfId="5376"/>
    <cellStyle name="Normální 40 10" xfId="5377"/>
    <cellStyle name="Normální 40 10 2" xfId="12877"/>
    <cellStyle name="Normální 40 11" xfId="5378"/>
    <cellStyle name="Normální 40 11 2" xfId="12878"/>
    <cellStyle name="normální 40 12" xfId="12876"/>
    <cellStyle name="normální 40 13" xfId="18990"/>
    <cellStyle name="normální 40 14" xfId="21001"/>
    <cellStyle name="normální 40 15" xfId="20858"/>
    <cellStyle name="normální 40 16" xfId="21808"/>
    <cellStyle name="normální 40 17" xfId="21878"/>
    <cellStyle name="normální 40 18" xfId="21842"/>
    <cellStyle name="normální 40 19" xfId="21857"/>
    <cellStyle name="normální 40 2" xfId="5379"/>
    <cellStyle name="normální 40 2 2" xfId="5380"/>
    <cellStyle name="normální 40 2 2 2" xfId="12880"/>
    <cellStyle name="normální 40 2 3" xfId="12879"/>
    <cellStyle name="normální 40 20" xfId="21829"/>
    <cellStyle name="normální 40 21" xfId="22018"/>
    <cellStyle name="normální 40 22" xfId="25117"/>
    <cellStyle name="normální 40 23" xfId="26053"/>
    <cellStyle name="normální 40 3" xfId="5381"/>
    <cellStyle name="normální 40 3 2" xfId="5382"/>
    <cellStyle name="normální 40 3 2 2" xfId="12882"/>
    <cellStyle name="normální 40 3 3" xfId="12881"/>
    <cellStyle name="normální 40 4" xfId="5383"/>
    <cellStyle name="normální 40 4 2" xfId="5384"/>
    <cellStyle name="normální 40 4 2 2" xfId="12884"/>
    <cellStyle name="normální 40 4 3" xfId="12883"/>
    <cellStyle name="Normální 40 5" xfId="5385"/>
    <cellStyle name="Normální 40 5 2" xfId="12885"/>
    <cellStyle name="Normální 40 6" xfId="5386"/>
    <cellStyle name="Normální 40 6 2" xfId="12886"/>
    <cellStyle name="Normální 40 7" xfId="5387"/>
    <cellStyle name="Normální 40 7 2" xfId="12887"/>
    <cellStyle name="Normální 40 8" xfId="5388"/>
    <cellStyle name="Normální 40 8 2" xfId="12888"/>
    <cellStyle name="Normální 40 9" xfId="5389"/>
    <cellStyle name="Normální 40 9 2" xfId="12889"/>
    <cellStyle name="normální 41" xfId="5390"/>
    <cellStyle name="Normální 41 10" xfId="5391"/>
    <cellStyle name="Normální 41 10 2" xfId="12891"/>
    <cellStyle name="Normální 41 11" xfId="5392"/>
    <cellStyle name="Normální 41 11 2" xfId="12892"/>
    <cellStyle name="normální 41 12" xfId="12890"/>
    <cellStyle name="normální 41 13" xfId="18991"/>
    <cellStyle name="normální 41 14" xfId="20889"/>
    <cellStyle name="normální 41 15" xfId="20977"/>
    <cellStyle name="normální 41 16" xfId="21809"/>
    <cellStyle name="normální 41 17" xfId="21968"/>
    <cellStyle name="normální 41 18" xfId="21942"/>
    <cellStyle name="normální 41 19" xfId="21780"/>
    <cellStyle name="normální 41 2" xfId="5393"/>
    <cellStyle name="normální 41 2 2" xfId="5394"/>
    <cellStyle name="normální 41 2 2 2" xfId="12894"/>
    <cellStyle name="normální 41 2 3" xfId="12893"/>
    <cellStyle name="normální 41 20" xfId="21792"/>
    <cellStyle name="normální 41 21" xfId="21714"/>
    <cellStyle name="normální 41 22" xfId="25118"/>
    <cellStyle name="normální 41 23" xfId="26054"/>
    <cellStyle name="normální 41 3" xfId="5395"/>
    <cellStyle name="normální 41 3 2" xfId="5396"/>
    <cellStyle name="normální 41 3 2 2" xfId="12896"/>
    <cellStyle name="normální 41 3 3" xfId="12895"/>
    <cellStyle name="normální 41 4" xfId="5397"/>
    <cellStyle name="normální 41 4 2" xfId="5398"/>
    <cellStyle name="normální 41 4 2 2" xfId="12898"/>
    <cellStyle name="normální 41 4 3" xfId="12897"/>
    <cellStyle name="Normální 41 5" xfId="5399"/>
    <cellStyle name="Normální 41 5 2" xfId="12899"/>
    <cellStyle name="Normální 41 6" xfId="5400"/>
    <cellStyle name="Normální 41 6 2" xfId="12900"/>
    <cellStyle name="Normální 41 7" xfId="5401"/>
    <cellStyle name="Normální 41 7 2" xfId="12901"/>
    <cellStyle name="Normální 41 8" xfId="5402"/>
    <cellStyle name="Normální 41 8 2" xfId="12902"/>
    <cellStyle name="Normální 41 9" xfId="5403"/>
    <cellStyle name="Normální 41 9 2" xfId="12903"/>
    <cellStyle name="normální 42" xfId="5404"/>
    <cellStyle name="Normální 42 10" xfId="5405"/>
    <cellStyle name="Normální 42 10 2" xfId="12905"/>
    <cellStyle name="Normální 42 11" xfId="5406"/>
    <cellStyle name="Normální 42 11 2" xfId="12906"/>
    <cellStyle name="normální 42 12" xfId="12904"/>
    <cellStyle name="normální 42 13" xfId="18992"/>
    <cellStyle name="normální 42 14" xfId="21533"/>
    <cellStyle name="normální 42 15" xfId="19580"/>
    <cellStyle name="normální 42 16" xfId="21810"/>
    <cellStyle name="normální 42 17" xfId="21877"/>
    <cellStyle name="normální 42 18" xfId="22417"/>
    <cellStyle name="normální 42 19" xfId="21923"/>
    <cellStyle name="normální 42 2" xfId="5407"/>
    <cellStyle name="normální 42 2 2" xfId="5408"/>
    <cellStyle name="normální 42 2 2 2" xfId="12908"/>
    <cellStyle name="normální 42 2 3" xfId="12907"/>
    <cellStyle name="normální 42 20" xfId="21964"/>
    <cellStyle name="normální 42 21" xfId="21976"/>
    <cellStyle name="normální 42 22" xfId="25119"/>
    <cellStyle name="normální 42 23" xfId="26055"/>
    <cellStyle name="normální 42 3" xfId="5409"/>
    <cellStyle name="normální 42 3 2" xfId="5410"/>
    <cellStyle name="normální 42 3 2 2" xfId="12910"/>
    <cellStyle name="normální 42 3 3" xfId="12909"/>
    <cellStyle name="normální 42 4" xfId="5411"/>
    <cellStyle name="normální 42 4 2" xfId="5412"/>
    <cellStyle name="normální 42 4 2 2" xfId="12912"/>
    <cellStyle name="normální 42 4 3" xfId="12911"/>
    <cellStyle name="Normální 42 5" xfId="5413"/>
    <cellStyle name="Normální 42 5 2" xfId="12913"/>
    <cellStyle name="Normální 42 6" xfId="5414"/>
    <cellStyle name="Normální 42 6 2" xfId="12914"/>
    <cellStyle name="Normální 42 7" xfId="5415"/>
    <cellStyle name="Normální 42 7 2" xfId="12915"/>
    <cellStyle name="Normální 42 8" xfId="5416"/>
    <cellStyle name="Normální 42 8 2" xfId="12916"/>
    <cellStyle name="Normální 42 9" xfId="5417"/>
    <cellStyle name="Normální 42 9 2" xfId="12917"/>
    <cellStyle name="normální 43" xfId="5418"/>
    <cellStyle name="Normální 43 10" xfId="5419"/>
    <cellStyle name="Normální 43 10 2" xfId="12919"/>
    <cellStyle name="Normální 43 11" xfId="5420"/>
    <cellStyle name="Normální 43 11 2" xfId="12920"/>
    <cellStyle name="normální 43 12" xfId="12918"/>
    <cellStyle name="normální 43 13" xfId="18993"/>
    <cellStyle name="normální 43 14" xfId="20007"/>
    <cellStyle name="normální 43 15" xfId="21562"/>
    <cellStyle name="normální 43 16" xfId="21811"/>
    <cellStyle name="normální 43 17" xfId="21967"/>
    <cellStyle name="normální 43 18" xfId="22530"/>
    <cellStyle name="normální 43 19" xfId="21924"/>
    <cellStyle name="normální 43 2" xfId="5421"/>
    <cellStyle name="normální 43 2 2" xfId="5422"/>
    <cellStyle name="normální 43 2 2 2" xfId="5423"/>
    <cellStyle name="normální 43 2 2 2 2" xfId="12923"/>
    <cellStyle name="normální 43 2 2 3" xfId="5424"/>
    <cellStyle name="normální 43 2 2 3 2" xfId="12924"/>
    <cellStyle name="normální 43 2 2 4" xfId="12922"/>
    <cellStyle name="normální 43 2 2 5" xfId="25122"/>
    <cellStyle name="normální 43 2 3" xfId="5425"/>
    <cellStyle name="normální 43 2 3 2" xfId="5426"/>
    <cellStyle name="normální 43 2 3 2 2" xfId="5427"/>
    <cellStyle name="normální 43 2 3 2 2 2" xfId="12927"/>
    <cellStyle name="normální 43 2 3 2 3" xfId="12926"/>
    <cellStyle name="normální 43 2 3 3" xfId="5428"/>
    <cellStyle name="normální 43 2 3 3 2" xfId="12928"/>
    <cellStyle name="normální 43 2 3 4" xfId="5429"/>
    <cellStyle name="normální 43 2 3 4 2" xfId="12929"/>
    <cellStyle name="normální 43 2 3 5" xfId="12925"/>
    <cellStyle name="normální 43 2 3 6" xfId="25123"/>
    <cellStyle name="normální 43 2 4" xfId="5430"/>
    <cellStyle name="normální 43 2 4 2" xfId="5431"/>
    <cellStyle name="normální 43 2 4 2 2" xfId="12931"/>
    <cellStyle name="normální 43 2 4 3" xfId="5432"/>
    <cellStyle name="normální 43 2 4 3 2" xfId="12932"/>
    <cellStyle name="normální 43 2 4 4" xfId="12930"/>
    <cellStyle name="normální 43 2 5" xfId="5433"/>
    <cellStyle name="normální 43 2 5 2" xfId="5434"/>
    <cellStyle name="normální 43 2 5 2 2" xfId="12934"/>
    <cellStyle name="normální 43 2 5 3" xfId="12933"/>
    <cellStyle name="normální 43 2 6" xfId="5435"/>
    <cellStyle name="normální 43 2 6 2" xfId="12935"/>
    <cellStyle name="normální 43 2 7" xfId="5436"/>
    <cellStyle name="normální 43 2 7 2" xfId="12936"/>
    <cellStyle name="normální 43 2 8" xfId="12921"/>
    <cellStyle name="normální 43 2 9" xfId="25121"/>
    <cellStyle name="normální 43 20" xfId="21925"/>
    <cellStyle name="normální 43 21" xfId="21739"/>
    <cellStyle name="normální 43 22" xfId="25120"/>
    <cellStyle name="normální 43 23" xfId="26056"/>
    <cellStyle name="normální 43 3" xfId="5437"/>
    <cellStyle name="normální 43 3 2" xfId="5438"/>
    <cellStyle name="normální 43 3 2 2" xfId="12938"/>
    <cellStyle name="normální 43 3 3" xfId="12937"/>
    <cellStyle name="normální 43 4" xfId="5439"/>
    <cellStyle name="normální 43 4 2" xfId="5440"/>
    <cellStyle name="normální 43 4 2 2" xfId="12940"/>
    <cellStyle name="normální 43 4 3" xfId="12939"/>
    <cellStyle name="Normální 43 5" xfId="5441"/>
    <cellStyle name="Normální 43 5 2" xfId="12941"/>
    <cellStyle name="Normální 43 6" xfId="5442"/>
    <cellStyle name="Normální 43 6 2" xfId="12942"/>
    <cellStyle name="Normální 43 7" xfId="5443"/>
    <cellStyle name="Normální 43 7 2" xfId="12943"/>
    <cellStyle name="Normální 43 8" xfId="5444"/>
    <cellStyle name="Normální 43 8 2" xfId="12944"/>
    <cellStyle name="Normální 43 9" xfId="5445"/>
    <cellStyle name="Normální 43 9 2" xfId="12945"/>
    <cellStyle name="normální 44" xfId="5446"/>
    <cellStyle name="Normální 44 10" xfId="5447"/>
    <cellStyle name="Normální 44 10 2" xfId="12947"/>
    <cellStyle name="Normální 44 11" xfId="5448"/>
    <cellStyle name="Normální 44 11 2" xfId="12948"/>
    <cellStyle name="normální 44 12" xfId="12946"/>
    <cellStyle name="normální 44 13" xfId="18994"/>
    <cellStyle name="normální 44 14" xfId="19860"/>
    <cellStyle name="normální 44 15" xfId="20952"/>
    <cellStyle name="normální 44 16" xfId="21812"/>
    <cellStyle name="normální 44 17" xfId="21876"/>
    <cellStyle name="normální 44 18" xfId="21903"/>
    <cellStyle name="normální 44 19" xfId="21640"/>
    <cellStyle name="normální 44 2" xfId="5449"/>
    <cellStyle name="normální 44 2 2" xfId="5450"/>
    <cellStyle name="normální 44 2 2 2" xfId="5451"/>
    <cellStyle name="normální 44 2 2 2 2" xfId="12951"/>
    <cellStyle name="normální 44 2 2 3" xfId="5452"/>
    <cellStyle name="normální 44 2 2 3 2" xfId="12952"/>
    <cellStyle name="normální 44 2 2 4" xfId="12950"/>
    <cellStyle name="normální 44 2 2 5" xfId="25126"/>
    <cellStyle name="normální 44 2 3" xfId="5453"/>
    <cellStyle name="normální 44 2 3 2" xfId="5454"/>
    <cellStyle name="normální 44 2 3 2 2" xfId="5455"/>
    <cellStyle name="normální 44 2 3 2 2 2" xfId="12955"/>
    <cellStyle name="normální 44 2 3 2 3" xfId="12954"/>
    <cellStyle name="normální 44 2 3 3" xfId="5456"/>
    <cellStyle name="normální 44 2 3 3 2" xfId="12956"/>
    <cellStyle name="normální 44 2 3 4" xfId="5457"/>
    <cellStyle name="normální 44 2 3 4 2" xfId="12957"/>
    <cellStyle name="normální 44 2 3 5" xfId="12953"/>
    <cellStyle name="normální 44 2 3 6" xfId="25127"/>
    <cellStyle name="normální 44 2 4" xfId="5458"/>
    <cellStyle name="normální 44 2 4 2" xfId="5459"/>
    <cellStyle name="normální 44 2 4 2 2" xfId="12959"/>
    <cellStyle name="normální 44 2 4 3" xfId="5460"/>
    <cellStyle name="normální 44 2 4 3 2" xfId="12960"/>
    <cellStyle name="normální 44 2 4 4" xfId="12958"/>
    <cellStyle name="normální 44 2 5" xfId="5461"/>
    <cellStyle name="normální 44 2 5 2" xfId="5462"/>
    <cellStyle name="normální 44 2 5 2 2" xfId="12962"/>
    <cellStyle name="normální 44 2 5 3" xfId="12961"/>
    <cellStyle name="normální 44 2 6" xfId="5463"/>
    <cellStyle name="normální 44 2 6 2" xfId="12963"/>
    <cellStyle name="normální 44 2 7" xfId="5464"/>
    <cellStyle name="normální 44 2 7 2" xfId="12964"/>
    <cellStyle name="normální 44 2 8" xfId="12949"/>
    <cellStyle name="normální 44 2 9" xfId="25125"/>
    <cellStyle name="normální 44 20" xfId="21791"/>
    <cellStyle name="normální 44 21" xfId="22968"/>
    <cellStyle name="normální 44 22" xfId="25124"/>
    <cellStyle name="normální 44 23" xfId="26057"/>
    <cellStyle name="normální 44 3" xfId="5465"/>
    <cellStyle name="normální 44 3 2" xfId="5466"/>
    <cellStyle name="normální 44 3 2 2" xfId="12966"/>
    <cellStyle name="normální 44 3 3" xfId="12965"/>
    <cellStyle name="normální 44 4" xfId="5467"/>
    <cellStyle name="normální 44 4 2" xfId="5468"/>
    <cellStyle name="normální 44 4 2 2" xfId="12968"/>
    <cellStyle name="normální 44 4 3" xfId="12967"/>
    <cellStyle name="Normální 44 5" xfId="5469"/>
    <cellStyle name="Normální 44 5 2" xfId="12969"/>
    <cellStyle name="Normální 44 6" xfId="5470"/>
    <cellStyle name="Normální 44 6 2" xfId="12970"/>
    <cellStyle name="Normální 44 7" xfId="5471"/>
    <cellStyle name="Normální 44 7 2" xfId="12971"/>
    <cellStyle name="Normální 44 8" xfId="5472"/>
    <cellStyle name="Normální 44 8 2" xfId="12972"/>
    <cellStyle name="Normální 44 9" xfId="5473"/>
    <cellStyle name="Normální 44 9 2" xfId="12973"/>
    <cellStyle name="normální 45" xfId="5474"/>
    <cellStyle name="Normální 45 10" xfId="5475"/>
    <cellStyle name="Normální 45 10 2" xfId="12975"/>
    <cellStyle name="Normální 45 11" xfId="5476"/>
    <cellStyle name="Normální 45 11 2" xfId="12976"/>
    <cellStyle name="normální 45 12" xfId="12974"/>
    <cellStyle name="normální 45 13" xfId="18995"/>
    <cellStyle name="normální 45 14" xfId="19962"/>
    <cellStyle name="normální 45 15" xfId="19885"/>
    <cellStyle name="normální 45 16" xfId="21814"/>
    <cellStyle name="normální 45 17" xfId="21875"/>
    <cellStyle name="normální 45 18" xfId="21904"/>
    <cellStyle name="normální 45 19" xfId="22958"/>
    <cellStyle name="normální 45 2" xfId="5477"/>
    <cellStyle name="normální 45 2 2" xfId="5478"/>
    <cellStyle name="normální 45 2 2 2" xfId="5479"/>
    <cellStyle name="normální 45 2 2 2 2" xfId="12979"/>
    <cellStyle name="normální 45 2 2 3" xfId="5480"/>
    <cellStyle name="normální 45 2 2 3 2" xfId="12980"/>
    <cellStyle name="normální 45 2 2 4" xfId="12978"/>
    <cellStyle name="normální 45 2 2 5" xfId="25130"/>
    <cellStyle name="normální 45 2 3" xfId="5481"/>
    <cellStyle name="normální 45 2 3 2" xfId="5482"/>
    <cellStyle name="normální 45 2 3 2 2" xfId="5483"/>
    <cellStyle name="normální 45 2 3 2 2 2" xfId="12983"/>
    <cellStyle name="normální 45 2 3 2 3" xfId="12982"/>
    <cellStyle name="normální 45 2 3 3" xfId="5484"/>
    <cellStyle name="normální 45 2 3 3 2" xfId="12984"/>
    <cellStyle name="normální 45 2 3 4" xfId="5485"/>
    <cellStyle name="normální 45 2 3 4 2" xfId="12985"/>
    <cellStyle name="normální 45 2 3 5" xfId="12981"/>
    <cellStyle name="normální 45 2 3 6" xfId="25131"/>
    <cellStyle name="normální 45 2 4" xfId="5486"/>
    <cellStyle name="normální 45 2 4 2" xfId="5487"/>
    <cellStyle name="normální 45 2 4 2 2" xfId="12987"/>
    <cellStyle name="normální 45 2 4 3" xfId="5488"/>
    <cellStyle name="normální 45 2 4 3 2" xfId="12988"/>
    <cellStyle name="normální 45 2 4 4" xfId="12986"/>
    <cellStyle name="normální 45 2 5" xfId="5489"/>
    <cellStyle name="normální 45 2 5 2" xfId="5490"/>
    <cellStyle name="normální 45 2 5 2 2" xfId="12990"/>
    <cellStyle name="normální 45 2 5 3" xfId="12989"/>
    <cellStyle name="normální 45 2 6" xfId="5491"/>
    <cellStyle name="normální 45 2 6 2" xfId="12991"/>
    <cellStyle name="normální 45 2 7" xfId="5492"/>
    <cellStyle name="normální 45 2 7 2" xfId="12992"/>
    <cellStyle name="normální 45 2 8" xfId="12977"/>
    <cellStyle name="normální 45 2 9" xfId="25129"/>
    <cellStyle name="normální 45 20" xfId="21951"/>
    <cellStyle name="normální 45 21" xfId="21740"/>
    <cellStyle name="normální 45 22" xfId="25128"/>
    <cellStyle name="normální 45 23" xfId="26058"/>
    <cellStyle name="normální 45 3" xfId="5493"/>
    <cellStyle name="normální 45 3 2" xfId="5494"/>
    <cellStyle name="normální 45 3 2 2" xfId="12994"/>
    <cellStyle name="normální 45 3 3" xfId="12993"/>
    <cellStyle name="normální 45 4" xfId="5495"/>
    <cellStyle name="normální 45 4 2" xfId="5496"/>
    <cellStyle name="normální 45 4 2 2" xfId="12996"/>
    <cellStyle name="normální 45 4 3" xfId="12995"/>
    <cellStyle name="Normální 45 5" xfId="5497"/>
    <cellStyle name="Normální 45 5 2" xfId="12997"/>
    <cellStyle name="Normální 45 6" xfId="5498"/>
    <cellStyle name="Normální 45 6 2" xfId="12998"/>
    <cellStyle name="Normální 45 7" xfId="5499"/>
    <cellStyle name="Normální 45 7 2" xfId="12999"/>
    <cellStyle name="Normální 45 8" xfId="5500"/>
    <cellStyle name="Normální 45 8 2" xfId="13000"/>
    <cellStyle name="Normální 45 9" xfId="5501"/>
    <cellStyle name="Normální 45 9 2" xfId="13001"/>
    <cellStyle name="normální 46" xfId="5502"/>
    <cellStyle name="Normální 46 10" xfId="5503"/>
    <cellStyle name="Normální 46 10 2" xfId="13003"/>
    <cellStyle name="Normální 46 11" xfId="5504"/>
    <cellStyle name="Normální 46 11 2" xfId="13004"/>
    <cellStyle name="normální 46 12" xfId="13002"/>
    <cellStyle name="normální 46 13" xfId="18996"/>
    <cellStyle name="normální 46 14" xfId="21605"/>
    <cellStyle name="normální 46 15" xfId="21596"/>
    <cellStyle name="normální 46 16" xfId="21815"/>
    <cellStyle name="normální 46 17" xfId="21966"/>
    <cellStyle name="normální 46 18" xfId="21767"/>
    <cellStyle name="normální 46 19" xfId="22959"/>
    <cellStyle name="normální 46 2" xfId="5505"/>
    <cellStyle name="normální 46 2 2" xfId="5506"/>
    <cellStyle name="normální 46 2 2 2" xfId="5507"/>
    <cellStyle name="normální 46 2 2 2 2" xfId="13007"/>
    <cellStyle name="normální 46 2 2 3" xfId="5508"/>
    <cellStyle name="normální 46 2 2 3 2" xfId="13008"/>
    <cellStyle name="normální 46 2 2 4" xfId="13006"/>
    <cellStyle name="normální 46 2 2 5" xfId="25134"/>
    <cellStyle name="normální 46 2 3" xfId="5509"/>
    <cellStyle name="normální 46 2 3 2" xfId="5510"/>
    <cellStyle name="normální 46 2 3 2 2" xfId="5511"/>
    <cellStyle name="normální 46 2 3 2 2 2" xfId="13011"/>
    <cellStyle name="normální 46 2 3 2 3" xfId="13010"/>
    <cellStyle name="normální 46 2 3 3" xfId="5512"/>
    <cellStyle name="normální 46 2 3 3 2" xfId="13012"/>
    <cellStyle name="normální 46 2 3 4" xfId="5513"/>
    <cellStyle name="normální 46 2 3 4 2" xfId="13013"/>
    <cellStyle name="normální 46 2 3 5" xfId="13009"/>
    <cellStyle name="normální 46 2 3 6" xfId="25135"/>
    <cellStyle name="normální 46 2 4" xfId="5514"/>
    <cellStyle name="normální 46 2 4 2" xfId="5515"/>
    <cellStyle name="normální 46 2 4 2 2" xfId="13015"/>
    <cellStyle name="normální 46 2 4 3" xfId="5516"/>
    <cellStyle name="normální 46 2 4 3 2" xfId="13016"/>
    <cellStyle name="normální 46 2 4 4" xfId="13014"/>
    <cellStyle name="normální 46 2 5" xfId="5517"/>
    <cellStyle name="normální 46 2 5 2" xfId="5518"/>
    <cellStyle name="normální 46 2 5 2 2" xfId="13018"/>
    <cellStyle name="normální 46 2 5 3" xfId="13017"/>
    <cellStyle name="normální 46 2 6" xfId="5519"/>
    <cellStyle name="normální 46 2 6 2" xfId="13019"/>
    <cellStyle name="normální 46 2 7" xfId="5520"/>
    <cellStyle name="normální 46 2 7 2" xfId="13020"/>
    <cellStyle name="normální 46 2 8" xfId="13005"/>
    <cellStyle name="normální 46 2 9" xfId="25133"/>
    <cellStyle name="normální 46 20" xfId="21872"/>
    <cellStyle name="normální 46 21" xfId="21944"/>
    <cellStyle name="normální 46 22" xfId="25132"/>
    <cellStyle name="normální 46 23" xfId="26059"/>
    <cellStyle name="normální 46 3" xfId="5521"/>
    <cellStyle name="normální 46 3 2" xfId="5522"/>
    <cellStyle name="normální 46 3 2 2" xfId="13022"/>
    <cellStyle name="normální 46 3 3" xfId="13021"/>
    <cellStyle name="normální 46 4" xfId="5523"/>
    <cellStyle name="normální 46 4 2" xfId="5524"/>
    <cellStyle name="normální 46 4 2 2" xfId="13024"/>
    <cellStyle name="normální 46 4 3" xfId="13023"/>
    <cellStyle name="Normální 46 5" xfId="5525"/>
    <cellStyle name="Normální 46 5 2" xfId="13025"/>
    <cellStyle name="Normální 46 6" xfId="5526"/>
    <cellStyle name="Normální 46 6 2" xfId="13026"/>
    <cellStyle name="Normální 46 7" xfId="5527"/>
    <cellStyle name="Normální 46 7 2" xfId="13027"/>
    <cellStyle name="Normální 46 8" xfId="5528"/>
    <cellStyle name="Normální 46 8 2" xfId="13028"/>
    <cellStyle name="Normální 46 9" xfId="5529"/>
    <cellStyle name="Normální 46 9 2" xfId="13029"/>
    <cellStyle name="normální 47" xfId="5530"/>
    <cellStyle name="Normální 47 10" xfId="5531"/>
    <cellStyle name="Normální 47 10 2" xfId="13031"/>
    <cellStyle name="Normální 47 11" xfId="5532"/>
    <cellStyle name="Normální 47 11 2" xfId="13032"/>
    <cellStyle name="normální 47 12" xfId="13030"/>
    <cellStyle name="normální 47 13" xfId="18997"/>
    <cellStyle name="normální 47 14" xfId="19953"/>
    <cellStyle name="normální 47 15" xfId="20126"/>
    <cellStyle name="normální 47 16" xfId="21816"/>
    <cellStyle name="normální 47 17" xfId="21874"/>
    <cellStyle name="normální 47 18" xfId="22957"/>
    <cellStyle name="normální 47 19" xfId="21922"/>
    <cellStyle name="normální 47 2" xfId="5533"/>
    <cellStyle name="normální 47 2 2" xfId="5534"/>
    <cellStyle name="normální 47 2 2 2" xfId="5535"/>
    <cellStyle name="normální 47 2 2 2 2" xfId="13035"/>
    <cellStyle name="normální 47 2 2 3" xfId="5536"/>
    <cellStyle name="normální 47 2 2 3 2" xfId="13036"/>
    <cellStyle name="normální 47 2 2 4" xfId="13034"/>
    <cellStyle name="normální 47 2 2 5" xfId="25138"/>
    <cellStyle name="normální 47 2 3" xfId="5537"/>
    <cellStyle name="normální 47 2 3 2" xfId="5538"/>
    <cellStyle name="normální 47 2 3 2 2" xfId="5539"/>
    <cellStyle name="normální 47 2 3 2 2 2" xfId="13039"/>
    <cellStyle name="normální 47 2 3 2 3" xfId="13038"/>
    <cellStyle name="normální 47 2 3 3" xfId="5540"/>
    <cellStyle name="normální 47 2 3 3 2" xfId="13040"/>
    <cellStyle name="normální 47 2 3 4" xfId="5541"/>
    <cellStyle name="normální 47 2 3 4 2" xfId="13041"/>
    <cellStyle name="normální 47 2 3 5" xfId="13037"/>
    <cellStyle name="normální 47 2 3 6" xfId="25139"/>
    <cellStyle name="normální 47 2 4" xfId="5542"/>
    <cellStyle name="normální 47 2 4 2" xfId="5543"/>
    <cellStyle name="normální 47 2 4 2 2" xfId="13043"/>
    <cellStyle name="normální 47 2 4 3" xfId="5544"/>
    <cellStyle name="normální 47 2 4 3 2" xfId="13044"/>
    <cellStyle name="normální 47 2 4 4" xfId="13042"/>
    <cellStyle name="normální 47 2 5" xfId="5545"/>
    <cellStyle name="normální 47 2 5 2" xfId="5546"/>
    <cellStyle name="normální 47 2 5 2 2" xfId="13046"/>
    <cellStyle name="normální 47 2 5 3" xfId="13045"/>
    <cellStyle name="normální 47 2 6" xfId="5547"/>
    <cellStyle name="normální 47 2 6 2" xfId="13047"/>
    <cellStyle name="normální 47 2 7" xfId="5548"/>
    <cellStyle name="normální 47 2 7 2" xfId="13048"/>
    <cellStyle name="normální 47 2 8" xfId="13033"/>
    <cellStyle name="normální 47 2 9" xfId="25137"/>
    <cellStyle name="normální 47 20" xfId="22969"/>
    <cellStyle name="normální 47 21" xfId="21993"/>
    <cellStyle name="normální 47 22" xfId="25136"/>
    <cellStyle name="normální 47 23" xfId="26060"/>
    <cellStyle name="normální 47 3" xfId="5549"/>
    <cellStyle name="normální 47 3 2" xfId="5550"/>
    <cellStyle name="normální 47 3 2 2" xfId="13050"/>
    <cellStyle name="normální 47 3 3" xfId="13049"/>
    <cellStyle name="normální 47 4" xfId="5551"/>
    <cellStyle name="normální 47 4 2" xfId="5552"/>
    <cellStyle name="normální 47 4 2 2" xfId="13052"/>
    <cellStyle name="normální 47 4 3" xfId="13051"/>
    <cellStyle name="Normální 47 5" xfId="5553"/>
    <cellStyle name="Normální 47 5 2" xfId="13053"/>
    <cellStyle name="Normální 47 6" xfId="5554"/>
    <cellStyle name="Normální 47 6 2" xfId="13054"/>
    <cellStyle name="Normální 47 7" xfId="5555"/>
    <cellStyle name="Normální 47 7 2" xfId="13055"/>
    <cellStyle name="Normální 47 8" xfId="5556"/>
    <cellStyle name="Normální 47 8 2" xfId="13056"/>
    <cellStyle name="Normální 47 9" xfId="5557"/>
    <cellStyle name="Normální 47 9 2" xfId="13057"/>
    <cellStyle name="normální 48" xfId="5558"/>
    <cellStyle name="Normální 48 10" xfId="5559"/>
    <cellStyle name="Normální 48 10 2" xfId="13059"/>
    <cellStyle name="Normální 48 11" xfId="5560"/>
    <cellStyle name="Normální 48 11 2" xfId="13060"/>
    <cellStyle name="normální 48 12" xfId="13058"/>
    <cellStyle name="normální 48 13" xfId="18998"/>
    <cellStyle name="normální 48 14" xfId="20845"/>
    <cellStyle name="normální 48 15" xfId="19557"/>
    <cellStyle name="normální 48 16" xfId="21817"/>
    <cellStyle name="normální 48 17" xfId="21873"/>
    <cellStyle name="normální 48 18" xfId="21768"/>
    <cellStyle name="normální 48 19" xfId="21890"/>
    <cellStyle name="normální 48 2" xfId="5561"/>
    <cellStyle name="normální 48 2 2" xfId="5562"/>
    <cellStyle name="normální 48 2 2 2" xfId="5563"/>
    <cellStyle name="normální 48 2 2 2 2" xfId="13063"/>
    <cellStyle name="normální 48 2 2 3" xfId="5564"/>
    <cellStyle name="normální 48 2 2 3 2" xfId="13064"/>
    <cellStyle name="normální 48 2 2 4" xfId="13062"/>
    <cellStyle name="normální 48 2 2 5" xfId="25142"/>
    <cellStyle name="normální 48 2 3" xfId="5565"/>
    <cellStyle name="normální 48 2 3 2" xfId="5566"/>
    <cellStyle name="normální 48 2 3 2 2" xfId="5567"/>
    <cellStyle name="normální 48 2 3 2 2 2" xfId="13067"/>
    <cellStyle name="normální 48 2 3 2 3" xfId="13066"/>
    <cellStyle name="normální 48 2 3 3" xfId="5568"/>
    <cellStyle name="normální 48 2 3 3 2" xfId="13068"/>
    <cellStyle name="normální 48 2 3 4" xfId="5569"/>
    <cellStyle name="normální 48 2 3 4 2" xfId="13069"/>
    <cellStyle name="normální 48 2 3 5" xfId="13065"/>
    <cellStyle name="normální 48 2 3 6" xfId="25143"/>
    <cellStyle name="normální 48 2 4" xfId="5570"/>
    <cellStyle name="normální 48 2 4 2" xfId="5571"/>
    <cellStyle name="normální 48 2 4 2 2" xfId="13071"/>
    <cellStyle name="normální 48 2 4 3" xfId="5572"/>
    <cellStyle name="normální 48 2 4 3 2" xfId="13072"/>
    <cellStyle name="normální 48 2 4 4" xfId="13070"/>
    <cellStyle name="normální 48 2 5" xfId="5573"/>
    <cellStyle name="normální 48 2 5 2" xfId="5574"/>
    <cellStyle name="normální 48 2 5 2 2" xfId="13074"/>
    <cellStyle name="normální 48 2 5 3" xfId="13073"/>
    <cellStyle name="normální 48 2 6" xfId="5575"/>
    <cellStyle name="normální 48 2 6 2" xfId="13075"/>
    <cellStyle name="normální 48 2 7" xfId="5576"/>
    <cellStyle name="normální 48 2 7 2" xfId="13076"/>
    <cellStyle name="normální 48 2 8" xfId="13061"/>
    <cellStyle name="normální 48 2 9" xfId="25141"/>
    <cellStyle name="normální 48 20" xfId="21897"/>
    <cellStyle name="normální 48 21" xfId="21996"/>
    <cellStyle name="normální 48 22" xfId="25140"/>
    <cellStyle name="normální 48 23" xfId="26061"/>
    <cellStyle name="normální 48 3" xfId="5577"/>
    <cellStyle name="normální 48 3 2" xfId="5578"/>
    <cellStyle name="normální 48 3 2 2" xfId="13078"/>
    <cellStyle name="normální 48 3 3" xfId="13077"/>
    <cellStyle name="normální 48 4" xfId="5579"/>
    <cellStyle name="normální 48 4 2" xfId="5580"/>
    <cellStyle name="normální 48 4 2 2" xfId="13080"/>
    <cellStyle name="normální 48 4 3" xfId="13079"/>
    <cellStyle name="Normální 48 5" xfId="5581"/>
    <cellStyle name="Normální 48 5 2" xfId="13081"/>
    <cellStyle name="Normální 48 6" xfId="5582"/>
    <cellStyle name="Normální 48 6 2" xfId="13082"/>
    <cellStyle name="Normální 48 7" xfId="5583"/>
    <cellStyle name="Normální 48 7 2" xfId="13083"/>
    <cellStyle name="Normální 48 8" xfId="5584"/>
    <cellStyle name="Normální 48 8 2" xfId="13084"/>
    <cellStyle name="Normální 48 9" xfId="5585"/>
    <cellStyle name="Normální 48 9 2" xfId="13085"/>
    <cellStyle name="normální 49" xfId="5586"/>
    <cellStyle name="Normální 49 10" xfId="5587"/>
    <cellStyle name="Normální 49 10 2" xfId="13087"/>
    <cellStyle name="Normální 49 11" xfId="5588"/>
    <cellStyle name="Normální 49 11 2" xfId="13088"/>
    <cellStyle name="normální 49 12" xfId="13086"/>
    <cellStyle name="normální 49 13" xfId="18999"/>
    <cellStyle name="normální 49 14" xfId="20043"/>
    <cellStyle name="normální 49 15" xfId="19859"/>
    <cellStyle name="normální 49 16" xfId="21819"/>
    <cellStyle name="normální 49 17" xfId="21965"/>
    <cellStyle name="normální 49 18" xfId="22519"/>
    <cellStyle name="normální 49 19" xfId="21889"/>
    <cellStyle name="normální 49 2" xfId="5589"/>
    <cellStyle name="normální 49 2 2" xfId="5590"/>
    <cellStyle name="normální 49 2 2 2" xfId="5591"/>
    <cellStyle name="normální 49 2 2 2 2" xfId="13091"/>
    <cellStyle name="normální 49 2 2 3" xfId="5592"/>
    <cellStyle name="normální 49 2 2 3 2" xfId="13092"/>
    <cellStyle name="normální 49 2 2 4" xfId="13090"/>
    <cellStyle name="normální 49 2 2 5" xfId="25146"/>
    <cellStyle name="normální 49 2 3" xfId="5593"/>
    <cellStyle name="normální 49 2 3 2" xfId="5594"/>
    <cellStyle name="normální 49 2 3 2 2" xfId="5595"/>
    <cellStyle name="normální 49 2 3 2 2 2" xfId="13095"/>
    <cellStyle name="normální 49 2 3 2 3" xfId="13094"/>
    <cellStyle name="normální 49 2 3 3" xfId="5596"/>
    <cellStyle name="normální 49 2 3 3 2" xfId="13096"/>
    <cellStyle name="normální 49 2 3 4" xfId="5597"/>
    <cellStyle name="normální 49 2 3 4 2" xfId="13097"/>
    <cellStyle name="normální 49 2 3 5" xfId="13093"/>
    <cellStyle name="normální 49 2 3 6" xfId="25147"/>
    <cellStyle name="normální 49 2 4" xfId="5598"/>
    <cellStyle name="normální 49 2 4 2" xfId="5599"/>
    <cellStyle name="normální 49 2 4 2 2" xfId="13099"/>
    <cellStyle name="normální 49 2 4 3" xfId="5600"/>
    <cellStyle name="normální 49 2 4 3 2" xfId="13100"/>
    <cellStyle name="normální 49 2 4 4" xfId="13098"/>
    <cellStyle name="normální 49 2 5" xfId="5601"/>
    <cellStyle name="normální 49 2 5 2" xfId="5602"/>
    <cellStyle name="normální 49 2 5 2 2" xfId="13102"/>
    <cellStyle name="normální 49 2 5 3" xfId="13101"/>
    <cellStyle name="normální 49 2 6" xfId="5603"/>
    <cellStyle name="normální 49 2 6 2" xfId="13103"/>
    <cellStyle name="normální 49 2 7" xfId="5604"/>
    <cellStyle name="normální 49 2 7 2" xfId="13104"/>
    <cellStyle name="normální 49 2 8" xfId="13089"/>
    <cellStyle name="normální 49 2 9" xfId="25145"/>
    <cellStyle name="normální 49 20" xfId="21995"/>
    <cellStyle name="normální 49 21" xfId="21920"/>
    <cellStyle name="normální 49 22" xfId="25144"/>
    <cellStyle name="normální 49 23" xfId="26062"/>
    <cellStyle name="normální 49 3" xfId="5605"/>
    <cellStyle name="normální 49 3 2" xfId="5606"/>
    <cellStyle name="normální 49 3 2 2" xfId="13106"/>
    <cellStyle name="normální 49 3 3" xfId="13105"/>
    <cellStyle name="normální 49 4" xfId="5607"/>
    <cellStyle name="normální 49 4 2" xfId="5608"/>
    <cellStyle name="normální 49 4 2 2" xfId="13108"/>
    <cellStyle name="normální 49 4 3" xfId="13107"/>
    <cellStyle name="Normální 49 5" xfId="5609"/>
    <cellStyle name="Normální 49 5 2" xfId="13109"/>
    <cellStyle name="Normální 49 6" xfId="5610"/>
    <cellStyle name="Normální 49 6 2" xfId="13110"/>
    <cellStyle name="Normální 49 7" xfId="5611"/>
    <cellStyle name="Normální 49 7 2" xfId="13111"/>
    <cellStyle name="Normální 49 8" xfId="5612"/>
    <cellStyle name="Normální 49 8 2" xfId="13112"/>
    <cellStyle name="Normální 49 9" xfId="5613"/>
    <cellStyle name="Normální 49 9 2" xfId="13113"/>
    <cellStyle name="Normální 5" xfId="5614"/>
    <cellStyle name="normální 5 10" xfId="5615"/>
    <cellStyle name="normální 5 10 2" xfId="5616"/>
    <cellStyle name="normální 5 10 2 2" xfId="13116"/>
    <cellStyle name="normální 5 10 3" xfId="13115"/>
    <cellStyle name="Normální 5 11" xfId="5617"/>
    <cellStyle name="Normální 5 11 2" xfId="5618"/>
    <cellStyle name="Normální 5 11 2 2" xfId="13118"/>
    <cellStyle name="Normální 5 11 3" xfId="13117"/>
    <cellStyle name="Normální 5 12" xfId="5619"/>
    <cellStyle name="Normální 5 12 2" xfId="5620"/>
    <cellStyle name="Normální 5 12 2 2" xfId="13120"/>
    <cellStyle name="Normální 5 12 3" xfId="13119"/>
    <cellStyle name="Normální 5 13" xfId="5621"/>
    <cellStyle name="Normální 5 13 2" xfId="5622"/>
    <cellStyle name="Normální 5 13 2 2" xfId="13122"/>
    <cellStyle name="Normální 5 13 3" xfId="13121"/>
    <cellStyle name="Normální 5 14" xfId="5623"/>
    <cellStyle name="Normální 5 14 2" xfId="5624"/>
    <cellStyle name="Normální 5 14 2 2" xfId="13124"/>
    <cellStyle name="Normální 5 14 3" xfId="13123"/>
    <cellStyle name="Normální 5 15" xfId="5625"/>
    <cellStyle name="Normální 5 15 2" xfId="5626"/>
    <cellStyle name="Normální 5 15 2 2" xfId="13126"/>
    <cellStyle name="Normální 5 15 3" xfId="13125"/>
    <cellStyle name="Normální 5 16" xfId="5627"/>
    <cellStyle name="Normální 5 16 2" xfId="5628"/>
    <cellStyle name="Normální 5 16 2 2" xfId="13128"/>
    <cellStyle name="Normální 5 16 3" xfId="13127"/>
    <cellStyle name="Normální 5 17" xfId="5629"/>
    <cellStyle name="Normální 5 17 2" xfId="5630"/>
    <cellStyle name="Normální 5 17 2 2" xfId="13130"/>
    <cellStyle name="Normální 5 17 3" xfId="13129"/>
    <cellStyle name="Normální 5 18" xfId="5631"/>
    <cellStyle name="Normální 5 18 2" xfId="5632"/>
    <cellStyle name="Normální 5 18 2 2" xfId="13132"/>
    <cellStyle name="Normální 5 18 3" xfId="13131"/>
    <cellStyle name="Normální 5 19" xfId="5633"/>
    <cellStyle name="Normální 5 19 2" xfId="5634"/>
    <cellStyle name="Normální 5 19 2 2" xfId="13134"/>
    <cellStyle name="Normální 5 19 3" xfId="13133"/>
    <cellStyle name="normální 5 2" xfId="5635"/>
    <cellStyle name="Normální 5 2 10" xfId="5636"/>
    <cellStyle name="Normální 5 2 10 2" xfId="13136"/>
    <cellStyle name="normální 5 2 11" xfId="13135"/>
    <cellStyle name="normální 5 2 12" xfId="19001"/>
    <cellStyle name="normální 5 2 13" xfId="21023"/>
    <cellStyle name="normální 5 2 14" xfId="19940"/>
    <cellStyle name="normální 5 2 15" xfId="21821"/>
    <cellStyle name="normální 5 2 16" xfId="21963"/>
    <cellStyle name="normální 5 2 17" xfId="21843"/>
    <cellStyle name="normální 5 2 18" xfId="21911"/>
    <cellStyle name="normální 5 2 19" xfId="21935"/>
    <cellStyle name="normální 5 2 2" xfId="5637"/>
    <cellStyle name="normální 5 2 2 2" xfId="5638"/>
    <cellStyle name="normální 5 2 2 2 2" xfId="5639"/>
    <cellStyle name="normální 5 2 2 2 2 2" xfId="13139"/>
    <cellStyle name="normální 5 2 2 2 3" xfId="13138"/>
    <cellStyle name="normální 5 2 2 3" xfId="5640"/>
    <cellStyle name="normální 5 2 2 3 2" xfId="13140"/>
    <cellStyle name="normální 5 2 2 4" xfId="13137"/>
    <cellStyle name="normální 5 2 20" xfId="22525"/>
    <cellStyle name="normální 5 2 3" xfId="5641"/>
    <cellStyle name="normální 5 2 3 2" xfId="5642"/>
    <cellStyle name="normální 5 2 3 2 2" xfId="13142"/>
    <cellStyle name="normální 5 2 3 3" xfId="5643"/>
    <cellStyle name="normální 5 2 3 3 2" xfId="13143"/>
    <cellStyle name="normální 5 2 3 4" xfId="13141"/>
    <cellStyle name="normální 5 2 3 5" xfId="25148"/>
    <cellStyle name="Normální 5 2 4" xfId="5644"/>
    <cellStyle name="Normální 5 2 4 2" xfId="13144"/>
    <cellStyle name="Normální 5 2 5" xfId="5645"/>
    <cellStyle name="Normální 5 2 5 2" xfId="13145"/>
    <cellStyle name="Normální 5 2 6" xfId="5646"/>
    <cellStyle name="Normální 5 2 6 2" xfId="13146"/>
    <cellStyle name="Normální 5 2 7" xfId="5647"/>
    <cellStyle name="Normální 5 2 7 2" xfId="13147"/>
    <cellStyle name="Normální 5 2 8" xfId="5648"/>
    <cellStyle name="Normální 5 2 8 2" xfId="13148"/>
    <cellStyle name="Normální 5 2 9" xfId="5649"/>
    <cellStyle name="Normální 5 2 9 2" xfId="13149"/>
    <cellStyle name="Normální 5 20" xfId="5650"/>
    <cellStyle name="Normální 5 20 2" xfId="5651"/>
    <cellStyle name="Normální 5 20 2 2" xfId="13151"/>
    <cellStyle name="Normální 5 20 3" xfId="13150"/>
    <cellStyle name="Normální 5 21" xfId="5652"/>
    <cellStyle name="Normální 5 21 2" xfId="5653"/>
    <cellStyle name="Normální 5 21 2 2" xfId="13153"/>
    <cellStyle name="Normální 5 21 3" xfId="13152"/>
    <cellStyle name="Normální 5 22" xfId="5654"/>
    <cellStyle name="Normální 5 22 2" xfId="5655"/>
    <cellStyle name="Normální 5 22 2 2" xfId="13155"/>
    <cellStyle name="Normální 5 22 3" xfId="13154"/>
    <cellStyle name="Normální 5 23" xfId="5656"/>
    <cellStyle name="Normální 5 23 2" xfId="5657"/>
    <cellStyle name="Normální 5 23 2 2" xfId="13157"/>
    <cellStyle name="Normální 5 23 3" xfId="13156"/>
    <cellStyle name="Normální 5 24" xfId="5658"/>
    <cellStyle name="Normální 5 24 2" xfId="5659"/>
    <cellStyle name="Normální 5 24 2 2" xfId="13159"/>
    <cellStyle name="Normální 5 24 3" xfId="13158"/>
    <cellStyle name="Normální 5 25" xfId="5660"/>
    <cellStyle name="Normální 5 25 2" xfId="5661"/>
    <cellStyle name="Normální 5 25 2 2" xfId="13161"/>
    <cellStyle name="Normální 5 25 3" xfId="13160"/>
    <cellStyle name="Normální 5 26" xfId="5662"/>
    <cellStyle name="Normální 5 26 2" xfId="5663"/>
    <cellStyle name="Normální 5 26 2 2" xfId="13163"/>
    <cellStyle name="Normální 5 26 3" xfId="13162"/>
    <cellStyle name="Normální 5 27" xfId="5664"/>
    <cellStyle name="Normální 5 27 2" xfId="5665"/>
    <cellStyle name="Normální 5 27 2 2" xfId="13165"/>
    <cellStyle name="Normální 5 27 3" xfId="13164"/>
    <cellStyle name="Normální 5 28" xfId="5666"/>
    <cellStyle name="Normální 5 28 2" xfId="5667"/>
    <cellStyle name="Normální 5 28 2 2" xfId="13167"/>
    <cellStyle name="Normální 5 28 3" xfId="13166"/>
    <cellStyle name="Normální 5 29" xfId="5668"/>
    <cellStyle name="Normální 5 29 2" xfId="5669"/>
    <cellStyle name="Normální 5 29 2 2" xfId="13169"/>
    <cellStyle name="Normální 5 29 3" xfId="13168"/>
    <cellStyle name="normální 5 3" xfId="5670"/>
    <cellStyle name="normální 5 3 2" xfId="5671"/>
    <cellStyle name="normální 5 3 2 2" xfId="5672"/>
    <cellStyle name="normální 5 3 2 2 2" xfId="13172"/>
    <cellStyle name="normální 5 3 2 3" xfId="5673"/>
    <cellStyle name="normální 5 3 2 3 2" xfId="13173"/>
    <cellStyle name="normální 5 3 2 4" xfId="13171"/>
    <cellStyle name="normální 5 3 2 5" xfId="25150"/>
    <cellStyle name="normální 5 3 3" xfId="5674"/>
    <cellStyle name="normální 5 3 3 2" xfId="5675"/>
    <cellStyle name="normální 5 3 3 2 2" xfId="5676"/>
    <cellStyle name="normální 5 3 3 2 2 2" xfId="13176"/>
    <cellStyle name="normální 5 3 3 2 3" xfId="13175"/>
    <cellStyle name="normální 5 3 3 3" xfId="5677"/>
    <cellStyle name="normální 5 3 3 3 2" xfId="13177"/>
    <cellStyle name="normální 5 3 3 4" xfId="5678"/>
    <cellStyle name="normální 5 3 3 4 2" xfId="13178"/>
    <cellStyle name="normální 5 3 3 5" xfId="13174"/>
    <cellStyle name="normální 5 3 3 6" xfId="25151"/>
    <cellStyle name="normální 5 3 4" xfId="5679"/>
    <cellStyle name="normální 5 3 4 2" xfId="5680"/>
    <cellStyle name="normální 5 3 4 2 2" xfId="13180"/>
    <cellStyle name="normální 5 3 4 3" xfId="5681"/>
    <cellStyle name="normální 5 3 4 3 2" xfId="13181"/>
    <cellStyle name="normální 5 3 4 4" xfId="13179"/>
    <cellStyle name="normální 5 3 5" xfId="5682"/>
    <cellStyle name="normální 5 3 5 2" xfId="5683"/>
    <cellStyle name="normální 5 3 5 2 2" xfId="13183"/>
    <cellStyle name="normální 5 3 5 3" xfId="13182"/>
    <cellStyle name="normální 5 3 6" xfId="5684"/>
    <cellStyle name="normální 5 3 6 2" xfId="13184"/>
    <cellStyle name="normální 5 3 7" xfId="5685"/>
    <cellStyle name="normální 5 3 7 2" xfId="13185"/>
    <cellStyle name="normální 5 3 8" xfId="13170"/>
    <cellStyle name="normální 5 3 9" xfId="25149"/>
    <cellStyle name="normální 5 30" xfId="5686"/>
    <cellStyle name="normální 5 30 2" xfId="5687"/>
    <cellStyle name="normální 5 30 2 2" xfId="13187"/>
    <cellStyle name="normální 5 30 3" xfId="13186"/>
    <cellStyle name="Normální 5 31" xfId="5688"/>
    <cellStyle name="Normální 5 31 2" xfId="5689"/>
    <cellStyle name="Normální 5 31 2 2" xfId="13189"/>
    <cellStyle name="Normální 5 31 3" xfId="13188"/>
    <cellStyle name="Normální 5 32" xfId="5690"/>
    <cellStyle name="Normální 5 32 2" xfId="5691"/>
    <cellStyle name="Normální 5 32 2 2" xfId="13191"/>
    <cellStyle name="Normální 5 32 3" xfId="13190"/>
    <cellStyle name="Normální 5 33" xfId="5692"/>
    <cellStyle name="Normální 5 33 2" xfId="5693"/>
    <cellStyle name="Normální 5 33 2 2" xfId="13193"/>
    <cellStyle name="Normální 5 33 3" xfId="13192"/>
    <cellStyle name="Normální 5 34" xfId="5694"/>
    <cellStyle name="Normální 5 34 2" xfId="5695"/>
    <cellStyle name="Normální 5 34 2 2" xfId="13195"/>
    <cellStyle name="Normální 5 34 3" xfId="13194"/>
    <cellStyle name="Normální 5 35" xfId="5696"/>
    <cellStyle name="Normální 5 35 2" xfId="5697"/>
    <cellStyle name="Normální 5 35 2 2" xfId="13197"/>
    <cellStyle name="Normální 5 35 3" xfId="13196"/>
    <cellStyle name="Normální 5 36" xfId="5698"/>
    <cellStyle name="Normální 5 36 2" xfId="5699"/>
    <cellStyle name="Normální 5 36 2 2" xfId="13199"/>
    <cellStyle name="Normální 5 36 3" xfId="13198"/>
    <cellStyle name="Normální 5 37" xfId="5700"/>
    <cellStyle name="Normální 5 37 2" xfId="5701"/>
    <cellStyle name="Normální 5 37 2 2" xfId="13201"/>
    <cellStyle name="Normální 5 37 3" xfId="13200"/>
    <cellStyle name="Normální 5 38" xfId="5702"/>
    <cellStyle name="Normální 5 38 2" xfId="5703"/>
    <cellStyle name="Normální 5 38 2 2" xfId="13203"/>
    <cellStyle name="Normální 5 38 3" xfId="13202"/>
    <cellStyle name="Normální 5 39" xfId="5704"/>
    <cellStyle name="Normální 5 39 2" xfId="5705"/>
    <cellStyle name="Normální 5 39 2 2" xfId="13205"/>
    <cellStyle name="Normální 5 39 3" xfId="13204"/>
    <cellStyle name="Normální 5 4" xfId="5706"/>
    <cellStyle name="normální 5 4 10" xfId="5707"/>
    <cellStyle name="normální 5 4 10 2" xfId="13207"/>
    <cellStyle name="normální 5 4 11" xfId="5708"/>
    <cellStyle name="normální 5 4 11 2" xfId="13208"/>
    <cellStyle name="Normální 5 4 12" xfId="13206"/>
    <cellStyle name="Normální 5 4 13" xfId="19002"/>
    <cellStyle name="Normální 5 4 14" xfId="19769"/>
    <cellStyle name="Normální 5 4 15" xfId="19927"/>
    <cellStyle name="Normální 5 4 16" xfId="21824"/>
    <cellStyle name="Normální 5 4 17" xfId="21870"/>
    <cellStyle name="Normální 5 4 18" xfId="22016"/>
    <cellStyle name="Normální 5 4 19" xfId="21888"/>
    <cellStyle name="Normální 5 4 2" xfId="5709"/>
    <cellStyle name="Normální 5 4 2 2" xfId="5710"/>
    <cellStyle name="Normální 5 4 2 2 2" xfId="13210"/>
    <cellStyle name="Normální 5 4 2 3" xfId="13209"/>
    <cellStyle name="Normální 5 4 20" xfId="21721"/>
    <cellStyle name="Normální 5 4 21" xfId="21764"/>
    <cellStyle name="Normální 5 4 22" xfId="25152"/>
    <cellStyle name="Normální 5 4 23" xfId="26063"/>
    <cellStyle name="normální 5 4 3" xfId="5711"/>
    <cellStyle name="normální 5 4 3 2" xfId="5712"/>
    <cellStyle name="normální 5 4 3 2 2" xfId="13212"/>
    <cellStyle name="normální 5 4 3 3" xfId="13211"/>
    <cellStyle name="normální 5 4 4" xfId="5713"/>
    <cellStyle name="normální 5 4 4 2" xfId="13213"/>
    <cellStyle name="normální 5 4 5" xfId="5714"/>
    <cellStyle name="normální 5 4 5 2" xfId="13214"/>
    <cellStyle name="normální 5 4 6" xfId="5715"/>
    <cellStyle name="normální 5 4 6 2" xfId="13215"/>
    <cellStyle name="normální 5 4 7" xfId="5716"/>
    <cellStyle name="normální 5 4 7 2" xfId="13216"/>
    <cellStyle name="normální 5 4 8" xfId="5717"/>
    <cellStyle name="normální 5 4 8 2" xfId="13217"/>
    <cellStyle name="normální 5 4 9" xfId="5718"/>
    <cellStyle name="normální 5 4 9 2" xfId="13218"/>
    <cellStyle name="Normální 5 40" xfId="5719"/>
    <cellStyle name="Normální 5 40 2" xfId="5720"/>
    <cellStyle name="Normální 5 40 2 2" xfId="13220"/>
    <cellStyle name="Normální 5 40 3" xfId="13219"/>
    <cellStyle name="Normální 5 41" xfId="5721"/>
    <cellStyle name="Normální 5 41 2" xfId="5722"/>
    <cellStyle name="Normální 5 41 2 2" xfId="13222"/>
    <cellStyle name="Normální 5 41 3" xfId="13221"/>
    <cellStyle name="Normální 5 42" xfId="5723"/>
    <cellStyle name="Normální 5 42 2" xfId="5724"/>
    <cellStyle name="Normální 5 42 2 2" xfId="13224"/>
    <cellStyle name="Normální 5 42 3" xfId="13223"/>
    <cellStyle name="Normální 5 43" xfId="5725"/>
    <cellStyle name="Normální 5 43 2" xfId="5726"/>
    <cellStyle name="Normální 5 43 2 2" xfId="13226"/>
    <cellStyle name="Normální 5 43 3" xfId="13225"/>
    <cellStyle name="Normální 5 44" xfId="5727"/>
    <cellStyle name="Normální 5 44 2" xfId="5728"/>
    <cellStyle name="Normální 5 44 2 2" xfId="13228"/>
    <cellStyle name="Normální 5 44 3" xfId="13227"/>
    <cellStyle name="Normální 5 45" xfId="5729"/>
    <cellStyle name="Normální 5 45 2" xfId="5730"/>
    <cellStyle name="Normální 5 45 2 2" xfId="13230"/>
    <cellStyle name="Normální 5 45 3" xfId="13229"/>
    <cellStyle name="Normální 5 46" xfId="5731"/>
    <cellStyle name="Normální 5 46 2" xfId="5732"/>
    <cellStyle name="Normální 5 46 2 2" xfId="13232"/>
    <cellStyle name="Normální 5 46 3" xfId="13231"/>
    <cellStyle name="Normální 5 47" xfId="5733"/>
    <cellStyle name="Normální 5 47 2" xfId="5734"/>
    <cellStyle name="Normální 5 47 2 2" xfId="13234"/>
    <cellStyle name="Normální 5 47 3" xfId="13233"/>
    <cellStyle name="Normální 5 48" xfId="5735"/>
    <cellStyle name="Normální 5 48 2" xfId="5736"/>
    <cellStyle name="Normální 5 48 2 2" xfId="13236"/>
    <cellStyle name="Normální 5 48 3" xfId="13235"/>
    <cellStyle name="Normální 5 49" xfId="5737"/>
    <cellStyle name="Normální 5 49 2" xfId="5738"/>
    <cellStyle name="Normální 5 49 2 2" xfId="13238"/>
    <cellStyle name="Normální 5 49 3" xfId="13237"/>
    <cellStyle name="Normální 5 5" xfId="5739"/>
    <cellStyle name="normální 5 5 10" xfId="5740"/>
    <cellStyle name="normální 5 5 10 2" xfId="13240"/>
    <cellStyle name="normální 5 5 11" xfId="5741"/>
    <cellStyle name="normální 5 5 11 2" xfId="13241"/>
    <cellStyle name="Normální 5 5 12" xfId="13239"/>
    <cellStyle name="Normální 5 5 13" xfId="19003"/>
    <cellStyle name="Normální 5 5 14" xfId="21556"/>
    <cellStyle name="Normální 5 5 15" xfId="19564"/>
    <cellStyle name="Normální 5 5 16" xfId="21825"/>
    <cellStyle name="Normální 5 5 17" xfId="21869"/>
    <cellStyle name="Normální 5 5 18" xfId="22520"/>
    <cellStyle name="Normální 5 5 19" xfId="21639"/>
    <cellStyle name="Normální 5 5 2" xfId="5742"/>
    <cellStyle name="Normální 5 5 2 2" xfId="5743"/>
    <cellStyle name="Normální 5 5 2 2 2" xfId="13243"/>
    <cellStyle name="Normální 5 5 2 3" xfId="13242"/>
    <cellStyle name="Normální 5 5 20" xfId="21774"/>
    <cellStyle name="Normální 5 5 21" xfId="21982"/>
    <cellStyle name="Normální 5 5 22" xfId="25153"/>
    <cellStyle name="Normální 5 5 23" xfId="26064"/>
    <cellStyle name="normální 5 5 3" xfId="5744"/>
    <cellStyle name="normální 5 5 3 2" xfId="13244"/>
    <cellStyle name="normální 5 5 4" xfId="5745"/>
    <cellStyle name="normální 5 5 4 2" xfId="13245"/>
    <cellStyle name="normální 5 5 5" xfId="5746"/>
    <cellStyle name="normální 5 5 5 2" xfId="13246"/>
    <cellStyle name="normální 5 5 6" xfId="5747"/>
    <cellStyle name="normální 5 5 6 2" xfId="13247"/>
    <cellStyle name="normální 5 5 7" xfId="5748"/>
    <cellStyle name="normální 5 5 7 2" xfId="13248"/>
    <cellStyle name="normální 5 5 8" xfId="5749"/>
    <cellStyle name="normální 5 5 8 2" xfId="13249"/>
    <cellStyle name="normální 5 5 9" xfId="5750"/>
    <cellStyle name="normální 5 5 9 2" xfId="13250"/>
    <cellStyle name="Normální 5 50" xfId="5751"/>
    <cellStyle name="Normální 5 50 2" xfId="5752"/>
    <cellStyle name="Normální 5 50 2 2" xfId="13252"/>
    <cellStyle name="Normální 5 50 3" xfId="13251"/>
    <cellStyle name="Normální 5 51" xfId="5753"/>
    <cellStyle name="Normální 5 51 2" xfId="5754"/>
    <cellStyle name="Normální 5 51 2 2" xfId="13254"/>
    <cellStyle name="Normální 5 51 3" xfId="13253"/>
    <cellStyle name="Normální 5 52" xfId="5755"/>
    <cellStyle name="Normální 5 52 2" xfId="5756"/>
    <cellStyle name="Normální 5 52 2 2" xfId="13256"/>
    <cellStyle name="Normální 5 52 3" xfId="13255"/>
    <cellStyle name="Normální 5 53" xfId="5757"/>
    <cellStyle name="Normální 5 53 2" xfId="13257"/>
    <cellStyle name="Normální 5 54" xfId="5758"/>
    <cellStyle name="Normální 5 54 2" xfId="13258"/>
    <cellStyle name="Normální 5 55" xfId="5759"/>
    <cellStyle name="Normální 5 55 2" xfId="13259"/>
    <cellStyle name="Normální 5 56" xfId="5760"/>
    <cellStyle name="Normální 5 56 2" xfId="13260"/>
    <cellStyle name="Normální 5 57" xfId="5761"/>
    <cellStyle name="Normální 5 57 2" xfId="13261"/>
    <cellStyle name="Normální 5 58" xfId="5762"/>
    <cellStyle name="Normální 5 58 2" xfId="13262"/>
    <cellStyle name="Normální 5 59" xfId="5763"/>
    <cellStyle name="Normální 5 59 2" xfId="13263"/>
    <cellStyle name="normální 5 6" xfId="5764"/>
    <cellStyle name="normální 5 6 2" xfId="5765"/>
    <cellStyle name="normální 5 6 2 2" xfId="13265"/>
    <cellStyle name="normální 5 6 3" xfId="13264"/>
    <cellStyle name="Normální 5 60" xfId="5766"/>
    <cellStyle name="Normální 5 60 2" xfId="13266"/>
    <cellStyle name="Normální 5 61" xfId="5767"/>
    <cellStyle name="Normální 5 61 2" xfId="13267"/>
    <cellStyle name="Normální 5 62" xfId="5768"/>
    <cellStyle name="Normální 5 62 2" xfId="13268"/>
    <cellStyle name="Normální 5 63" xfId="5769"/>
    <cellStyle name="Normální 5 63 2" xfId="13269"/>
    <cellStyle name="Normální 5 64" xfId="5770"/>
    <cellStyle name="Normální 5 64 2" xfId="13270"/>
    <cellStyle name="Normální 5 65" xfId="5771"/>
    <cellStyle name="Normální 5 65 2" xfId="13271"/>
    <cellStyle name="Normální 5 66" xfId="5772"/>
    <cellStyle name="Normální 5 66 2" xfId="13272"/>
    <cellStyle name="Normální 5 67" xfId="5773"/>
    <cellStyle name="Normální 5 67 2" xfId="13273"/>
    <cellStyle name="Normální 5 68" xfId="13114"/>
    <cellStyle name="Normální 5 69" xfId="19000"/>
    <cellStyle name="normální 5 7" xfId="5774"/>
    <cellStyle name="normální 5 7 2" xfId="5775"/>
    <cellStyle name="normální 5 7 2 2" xfId="13275"/>
    <cellStyle name="normální 5 7 3" xfId="13274"/>
    <cellStyle name="Normální 5 70" xfId="19521"/>
    <cellStyle name="Normální 5 71" xfId="19525"/>
    <cellStyle name="Normální 5 72" xfId="19532"/>
    <cellStyle name="Normální 5 73" xfId="19869"/>
    <cellStyle name="Normální 5 74" xfId="20835"/>
    <cellStyle name="Normální 5 75" xfId="20912"/>
    <cellStyle name="Normální 5 75 2" xfId="22532"/>
    <cellStyle name="Normální 5 75 2 2" xfId="24623"/>
    <cellStyle name="Normální 5 75 2 2 2" xfId="29794"/>
    <cellStyle name="Normální 5 75 2 3" xfId="27724"/>
    <cellStyle name="Normální 5 75 3" xfId="23522"/>
    <cellStyle name="Normální 5 75 3 2" xfId="28693"/>
    <cellStyle name="Normální 5 75 4" xfId="26623"/>
    <cellStyle name="Normální 5 76" xfId="20915"/>
    <cellStyle name="Normální 5 76 2" xfId="22534"/>
    <cellStyle name="Normální 5 76 2 2" xfId="24625"/>
    <cellStyle name="Normální 5 76 2 2 2" xfId="29796"/>
    <cellStyle name="Normální 5 76 2 3" xfId="27726"/>
    <cellStyle name="Normální 5 76 3" xfId="23524"/>
    <cellStyle name="Normální 5 76 3 2" xfId="28695"/>
    <cellStyle name="Normální 5 76 4" xfId="26625"/>
    <cellStyle name="Normální 5 77" xfId="19904"/>
    <cellStyle name="Normální 5 77 2" xfId="22410"/>
    <cellStyle name="Normální 5 77 2 2" xfId="24513"/>
    <cellStyle name="Normální 5 77 2 2 2" xfId="29684"/>
    <cellStyle name="Normální 5 77 2 3" xfId="27614"/>
    <cellStyle name="Normální 5 77 3" xfId="23349"/>
    <cellStyle name="Normální 5 77 3 2" xfId="28520"/>
    <cellStyle name="Normální 5 77 4" xfId="26450"/>
    <cellStyle name="Normální 5 78" xfId="19906"/>
    <cellStyle name="Normální 5 78 2" xfId="22411"/>
    <cellStyle name="Normální 5 78 2 2" xfId="24514"/>
    <cellStyle name="Normální 5 78 2 2 2" xfId="29685"/>
    <cellStyle name="Normální 5 78 2 3" xfId="27615"/>
    <cellStyle name="Normální 5 78 3" xfId="23350"/>
    <cellStyle name="Normální 5 78 3 2" xfId="28521"/>
    <cellStyle name="Normální 5 78 4" xfId="26451"/>
    <cellStyle name="Normální 5 79" xfId="20803"/>
    <cellStyle name="Normální 5 79 2" xfId="22526"/>
    <cellStyle name="Normální 5 79 2 2" xfId="24619"/>
    <cellStyle name="Normální 5 79 2 2 2" xfId="29790"/>
    <cellStyle name="Normální 5 79 2 3" xfId="27720"/>
    <cellStyle name="Normální 5 79 3" xfId="23495"/>
    <cellStyle name="Normální 5 79 3 2" xfId="28666"/>
    <cellStyle name="Normální 5 79 4" xfId="26596"/>
    <cellStyle name="normální 5 8" xfId="5776"/>
    <cellStyle name="normální 5 8 2" xfId="5777"/>
    <cellStyle name="normální 5 8 2 2" xfId="13277"/>
    <cellStyle name="normální 5 8 3" xfId="13276"/>
    <cellStyle name="Normální 5 80" xfId="19536"/>
    <cellStyle name="Normální 5 80 2" xfId="22257"/>
    <cellStyle name="Normální 5 80 2 2" xfId="24362"/>
    <cellStyle name="Normální 5 80 2 2 2" xfId="29533"/>
    <cellStyle name="Normální 5 80 2 3" xfId="27463"/>
    <cellStyle name="Normální 5 80 3" xfId="23153"/>
    <cellStyle name="Normální 5 80 3 2" xfId="28324"/>
    <cellStyle name="Normální 5 80 4" xfId="26254"/>
    <cellStyle name="Normální 5 81" xfId="20932"/>
    <cellStyle name="Normální 5 81 2" xfId="22544"/>
    <cellStyle name="Normální 5 81 2 2" xfId="24635"/>
    <cellStyle name="Normální 5 81 2 2 2" xfId="29806"/>
    <cellStyle name="Normální 5 81 2 3" xfId="27736"/>
    <cellStyle name="Normální 5 81 3" xfId="23534"/>
    <cellStyle name="Normální 5 81 3 2" xfId="28705"/>
    <cellStyle name="Normální 5 81 4" xfId="26635"/>
    <cellStyle name="Normální 5 82" xfId="19693"/>
    <cellStyle name="Normální 5 83" xfId="20032"/>
    <cellStyle name="Normální 5 84" xfId="19943"/>
    <cellStyle name="Normální 5 85" xfId="20818"/>
    <cellStyle name="Normální 5 86" xfId="19560"/>
    <cellStyle name="Normální 5 87" xfId="21569"/>
    <cellStyle name="Normální 5 88" xfId="19563"/>
    <cellStyle name="Normální 5 89" xfId="21054"/>
    <cellStyle name="normální 5 9" xfId="5778"/>
    <cellStyle name="normální 5 9 2" xfId="5779"/>
    <cellStyle name="normální 5 9 2 2" xfId="13279"/>
    <cellStyle name="normální 5 9 3" xfId="13278"/>
    <cellStyle name="Normální 5 90" xfId="19971"/>
    <cellStyle name="Normální 5 91" xfId="19699"/>
    <cellStyle name="Normální 5 92" xfId="21820"/>
    <cellStyle name="Normální 5 93" xfId="21871"/>
    <cellStyle name="Normální 5 94" xfId="21769"/>
    <cellStyle name="Normální 5 95" xfId="21822"/>
    <cellStyle name="Normální 5 96" xfId="22080"/>
    <cellStyle name="Normální 5 97" xfId="21839"/>
    <cellStyle name="Normální 5 98" xfId="21989"/>
    <cellStyle name="normální 50" xfId="5780"/>
    <cellStyle name="normální 50 2" xfId="5781"/>
    <cellStyle name="normální 50 2 2" xfId="5782"/>
    <cellStyle name="normální 50 2 2 2" xfId="5783"/>
    <cellStyle name="normální 50 2 2 2 2" xfId="13283"/>
    <cellStyle name="normální 50 2 2 3" xfId="5784"/>
    <cellStyle name="normální 50 2 2 3 2" xfId="13284"/>
    <cellStyle name="normální 50 2 2 4" xfId="13282"/>
    <cellStyle name="normální 50 2 2 5" xfId="25156"/>
    <cellStyle name="normální 50 2 3" xfId="5785"/>
    <cellStyle name="normální 50 2 3 2" xfId="5786"/>
    <cellStyle name="normální 50 2 3 2 2" xfId="5787"/>
    <cellStyle name="normální 50 2 3 2 2 2" xfId="13287"/>
    <cellStyle name="normální 50 2 3 2 3" xfId="13286"/>
    <cellStyle name="normální 50 2 3 3" xfId="5788"/>
    <cellStyle name="normální 50 2 3 3 2" xfId="13288"/>
    <cellStyle name="normální 50 2 3 4" xfId="5789"/>
    <cellStyle name="normální 50 2 3 4 2" xfId="13289"/>
    <cellStyle name="normální 50 2 3 5" xfId="13285"/>
    <cellStyle name="normální 50 2 3 6" xfId="25157"/>
    <cellStyle name="normální 50 2 4" xfId="5790"/>
    <cellStyle name="normální 50 2 4 2" xfId="5791"/>
    <cellStyle name="normální 50 2 4 2 2" xfId="13291"/>
    <cellStyle name="normální 50 2 4 3" xfId="5792"/>
    <cellStyle name="normální 50 2 4 3 2" xfId="13292"/>
    <cellStyle name="normální 50 2 4 4" xfId="13290"/>
    <cellStyle name="normální 50 2 5" xfId="5793"/>
    <cellStyle name="normální 50 2 5 2" xfId="5794"/>
    <cellStyle name="normální 50 2 5 2 2" xfId="13294"/>
    <cellStyle name="normální 50 2 5 3" xfId="13293"/>
    <cellStyle name="normální 50 2 6" xfId="5795"/>
    <cellStyle name="normální 50 2 6 2" xfId="13295"/>
    <cellStyle name="normální 50 2 7" xfId="5796"/>
    <cellStyle name="normální 50 2 7 2" xfId="13296"/>
    <cellStyle name="normální 50 2 8" xfId="13281"/>
    <cellStyle name="normální 50 2 9" xfId="25155"/>
    <cellStyle name="normální 50 3" xfId="5797"/>
    <cellStyle name="normální 50 3 2" xfId="5798"/>
    <cellStyle name="normální 50 3 2 2" xfId="13298"/>
    <cellStyle name="normální 50 3 3" xfId="13297"/>
    <cellStyle name="normální 50 4" xfId="5799"/>
    <cellStyle name="normální 50 4 2" xfId="13299"/>
    <cellStyle name="normální 50 5" xfId="5800"/>
    <cellStyle name="normální 50 5 2" xfId="13300"/>
    <cellStyle name="normální 50 6" xfId="13280"/>
    <cellStyle name="normální 50 7" xfId="25154"/>
    <cellStyle name="normální 51" xfId="5801"/>
    <cellStyle name="normální 51 2" xfId="5802"/>
    <cellStyle name="normální 51 2 2" xfId="5803"/>
    <cellStyle name="normální 51 2 2 2" xfId="5804"/>
    <cellStyle name="normální 51 2 2 2 2" xfId="13304"/>
    <cellStyle name="normální 51 2 2 3" xfId="5805"/>
    <cellStyle name="normální 51 2 2 3 2" xfId="13305"/>
    <cellStyle name="normální 51 2 2 4" xfId="13303"/>
    <cellStyle name="normální 51 2 2 5" xfId="25160"/>
    <cellStyle name="normální 51 2 3" xfId="5806"/>
    <cellStyle name="normální 51 2 3 2" xfId="5807"/>
    <cellStyle name="normální 51 2 3 2 2" xfId="5808"/>
    <cellStyle name="normální 51 2 3 2 2 2" xfId="13308"/>
    <cellStyle name="normální 51 2 3 2 3" xfId="13307"/>
    <cellStyle name="normální 51 2 3 3" xfId="5809"/>
    <cellStyle name="normální 51 2 3 3 2" xfId="13309"/>
    <cellStyle name="normální 51 2 3 4" xfId="5810"/>
    <cellStyle name="normální 51 2 3 4 2" xfId="13310"/>
    <cellStyle name="normální 51 2 3 5" xfId="13306"/>
    <cellStyle name="normální 51 2 3 6" xfId="25161"/>
    <cellStyle name="normální 51 2 4" xfId="5811"/>
    <cellStyle name="normální 51 2 4 2" xfId="5812"/>
    <cellStyle name="normální 51 2 4 2 2" xfId="13312"/>
    <cellStyle name="normální 51 2 4 3" xfId="5813"/>
    <cellStyle name="normální 51 2 4 3 2" xfId="13313"/>
    <cellStyle name="normální 51 2 4 4" xfId="13311"/>
    <cellStyle name="normální 51 2 5" xfId="5814"/>
    <cellStyle name="normální 51 2 5 2" xfId="5815"/>
    <cellStyle name="normální 51 2 5 2 2" xfId="13315"/>
    <cellStyle name="normální 51 2 5 3" xfId="13314"/>
    <cellStyle name="normální 51 2 6" xfId="5816"/>
    <cellStyle name="normální 51 2 6 2" xfId="13316"/>
    <cellStyle name="normální 51 2 7" xfId="5817"/>
    <cellStyle name="normální 51 2 7 2" xfId="13317"/>
    <cellStyle name="normální 51 2 8" xfId="13302"/>
    <cellStyle name="normální 51 2 9" xfId="25159"/>
    <cellStyle name="normální 51 3" xfId="5818"/>
    <cellStyle name="normální 51 3 2" xfId="5819"/>
    <cellStyle name="normální 51 3 2 2" xfId="13319"/>
    <cellStyle name="normální 51 3 3" xfId="13318"/>
    <cellStyle name="normální 51 4" xfId="5820"/>
    <cellStyle name="normální 51 4 2" xfId="13320"/>
    <cellStyle name="normální 51 5" xfId="5821"/>
    <cellStyle name="normální 51 5 2" xfId="13321"/>
    <cellStyle name="normální 51 6" xfId="13301"/>
    <cellStyle name="normální 51 7" xfId="25158"/>
    <cellStyle name="normální 52" xfId="5822"/>
    <cellStyle name="normální 52 2" xfId="5823"/>
    <cellStyle name="normální 52 2 2" xfId="5824"/>
    <cellStyle name="normální 52 2 2 2" xfId="5825"/>
    <cellStyle name="normální 52 2 2 2 2" xfId="13325"/>
    <cellStyle name="normální 52 2 2 3" xfId="5826"/>
    <cellStyle name="normální 52 2 2 3 2" xfId="13326"/>
    <cellStyle name="normální 52 2 2 4" xfId="13324"/>
    <cellStyle name="normální 52 2 2 5" xfId="25164"/>
    <cellStyle name="normální 52 2 3" xfId="5827"/>
    <cellStyle name="normální 52 2 3 2" xfId="5828"/>
    <cellStyle name="normální 52 2 3 2 2" xfId="5829"/>
    <cellStyle name="normální 52 2 3 2 2 2" xfId="13329"/>
    <cellStyle name="normální 52 2 3 2 3" xfId="13328"/>
    <cellStyle name="normální 52 2 3 3" xfId="5830"/>
    <cellStyle name="normální 52 2 3 3 2" xfId="13330"/>
    <cellStyle name="normální 52 2 3 4" xfId="5831"/>
    <cellStyle name="normální 52 2 3 4 2" xfId="13331"/>
    <cellStyle name="normální 52 2 3 5" xfId="13327"/>
    <cellStyle name="normální 52 2 3 6" xfId="25165"/>
    <cellStyle name="normální 52 2 4" xfId="5832"/>
    <cellStyle name="normální 52 2 4 2" xfId="5833"/>
    <cellStyle name="normální 52 2 4 2 2" xfId="13333"/>
    <cellStyle name="normální 52 2 4 3" xfId="5834"/>
    <cellStyle name="normální 52 2 4 3 2" xfId="13334"/>
    <cellStyle name="normální 52 2 4 4" xfId="13332"/>
    <cellStyle name="normální 52 2 5" xfId="5835"/>
    <cellStyle name="normální 52 2 5 2" xfId="5836"/>
    <cellStyle name="normální 52 2 5 2 2" xfId="13336"/>
    <cellStyle name="normální 52 2 5 3" xfId="13335"/>
    <cellStyle name="normální 52 2 6" xfId="5837"/>
    <cellStyle name="normální 52 2 6 2" xfId="13337"/>
    <cellStyle name="normální 52 2 7" xfId="5838"/>
    <cellStyle name="normální 52 2 7 2" xfId="13338"/>
    <cellStyle name="normální 52 2 8" xfId="13323"/>
    <cellStyle name="normální 52 2 9" xfId="25163"/>
    <cellStyle name="normální 52 3" xfId="5839"/>
    <cellStyle name="normální 52 3 2" xfId="5840"/>
    <cellStyle name="normální 52 3 2 2" xfId="13340"/>
    <cellStyle name="normální 52 3 3" xfId="13339"/>
    <cellStyle name="normální 52 4" xfId="5841"/>
    <cellStyle name="normální 52 4 2" xfId="13341"/>
    <cellStyle name="normální 52 5" xfId="5842"/>
    <cellStyle name="normální 52 5 2" xfId="13342"/>
    <cellStyle name="normální 52 6" xfId="13322"/>
    <cellStyle name="normální 52 7" xfId="25162"/>
    <cellStyle name="normální 53" xfId="5843"/>
    <cellStyle name="normální 53 2" xfId="5844"/>
    <cellStyle name="normální 53 2 2" xfId="5845"/>
    <cellStyle name="normální 53 2 2 2" xfId="5846"/>
    <cellStyle name="normální 53 2 2 2 2" xfId="13346"/>
    <cellStyle name="normální 53 2 2 3" xfId="5847"/>
    <cellStyle name="normální 53 2 2 3 2" xfId="13347"/>
    <cellStyle name="normální 53 2 2 4" xfId="13345"/>
    <cellStyle name="normální 53 2 2 5" xfId="25168"/>
    <cellStyle name="normální 53 2 3" xfId="5848"/>
    <cellStyle name="normální 53 2 3 2" xfId="5849"/>
    <cellStyle name="normální 53 2 3 2 2" xfId="5850"/>
    <cellStyle name="normální 53 2 3 2 2 2" xfId="13350"/>
    <cellStyle name="normální 53 2 3 2 3" xfId="13349"/>
    <cellStyle name="normální 53 2 3 3" xfId="5851"/>
    <cellStyle name="normální 53 2 3 3 2" xfId="13351"/>
    <cellStyle name="normální 53 2 3 4" xfId="5852"/>
    <cellStyle name="normální 53 2 3 4 2" xfId="13352"/>
    <cellStyle name="normální 53 2 3 5" xfId="13348"/>
    <cellStyle name="normální 53 2 3 6" xfId="25169"/>
    <cellStyle name="normální 53 2 4" xfId="5853"/>
    <cellStyle name="normální 53 2 4 2" xfId="5854"/>
    <cellStyle name="normální 53 2 4 2 2" xfId="13354"/>
    <cellStyle name="normální 53 2 4 3" xfId="5855"/>
    <cellStyle name="normální 53 2 4 3 2" xfId="13355"/>
    <cellStyle name="normální 53 2 4 4" xfId="13353"/>
    <cellStyle name="normální 53 2 5" xfId="5856"/>
    <cellStyle name="normální 53 2 5 2" xfId="5857"/>
    <cellStyle name="normální 53 2 5 2 2" xfId="13357"/>
    <cellStyle name="normální 53 2 5 3" xfId="13356"/>
    <cellStyle name="normální 53 2 6" xfId="5858"/>
    <cellStyle name="normální 53 2 6 2" xfId="13358"/>
    <cellStyle name="normální 53 2 7" xfId="5859"/>
    <cellStyle name="normální 53 2 7 2" xfId="13359"/>
    <cellStyle name="normální 53 2 8" xfId="13344"/>
    <cellStyle name="normální 53 2 9" xfId="25167"/>
    <cellStyle name="normální 53 3" xfId="5860"/>
    <cellStyle name="normální 53 3 2" xfId="5861"/>
    <cellStyle name="normální 53 3 2 2" xfId="13361"/>
    <cellStyle name="normální 53 3 3" xfId="13360"/>
    <cellStyle name="normální 53 4" xfId="5862"/>
    <cellStyle name="normální 53 4 2" xfId="13362"/>
    <cellStyle name="normální 53 5" xfId="5863"/>
    <cellStyle name="normální 53 5 2" xfId="13363"/>
    <cellStyle name="normální 53 6" xfId="13343"/>
    <cellStyle name="normální 53 7" xfId="25166"/>
    <cellStyle name="normální 54" xfId="5864"/>
    <cellStyle name="normální 54 2" xfId="5865"/>
    <cellStyle name="normální 54 2 2" xfId="5866"/>
    <cellStyle name="normální 54 2 2 2" xfId="5867"/>
    <cellStyle name="normální 54 2 2 2 2" xfId="13367"/>
    <cellStyle name="normální 54 2 2 3" xfId="5868"/>
    <cellStyle name="normální 54 2 2 3 2" xfId="13368"/>
    <cellStyle name="normální 54 2 2 4" xfId="13366"/>
    <cellStyle name="normální 54 2 2 5" xfId="25172"/>
    <cellStyle name="normální 54 2 3" xfId="5869"/>
    <cellStyle name="normální 54 2 3 2" xfId="5870"/>
    <cellStyle name="normální 54 2 3 2 2" xfId="5871"/>
    <cellStyle name="normální 54 2 3 2 2 2" xfId="13371"/>
    <cellStyle name="normální 54 2 3 2 3" xfId="13370"/>
    <cellStyle name="normální 54 2 3 3" xfId="5872"/>
    <cellStyle name="normální 54 2 3 3 2" xfId="13372"/>
    <cellStyle name="normální 54 2 3 4" xfId="5873"/>
    <cellStyle name="normální 54 2 3 4 2" xfId="13373"/>
    <cellStyle name="normální 54 2 3 5" xfId="13369"/>
    <cellStyle name="normální 54 2 3 6" xfId="25173"/>
    <cellStyle name="normální 54 2 4" xfId="5874"/>
    <cellStyle name="normální 54 2 4 2" xfId="5875"/>
    <cellStyle name="normální 54 2 4 2 2" xfId="13375"/>
    <cellStyle name="normální 54 2 4 3" xfId="5876"/>
    <cellStyle name="normální 54 2 4 3 2" xfId="13376"/>
    <cellStyle name="normální 54 2 4 4" xfId="13374"/>
    <cellStyle name="normální 54 2 5" xfId="5877"/>
    <cellStyle name="normální 54 2 5 2" xfId="5878"/>
    <cellStyle name="normální 54 2 5 2 2" xfId="13378"/>
    <cellStyle name="normální 54 2 5 3" xfId="13377"/>
    <cellStyle name="normální 54 2 6" xfId="5879"/>
    <cellStyle name="normální 54 2 6 2" xfId="13379"/>
    <cellStyle name="normální 54 2 7" xfId="5880"/>
    <cellStyle name="normální 54 2 7 2" xfId="13380"/>
    <cellStyle name="normální 54 2 8" xfId="13365"/>
    <cellStyle name="normální 54 2 9" xfId="25171"/>
    <cellStyle name="normální 54 3" xfId="5881"/>
    <cellStyle name="normální 54 3 2" xfId="5882"/>
    <cellStyle name="normální 54 3 2 2" xfId="13382"/>
    <cellStyle name="normální 54 3 3" xfId="13381"/>
    <cellStyle name="normální 54 4" xfId="5883"/>
    <cellStyle name="normální 54 4 2" xfId="13383"/>
    <cellStyle name="normální 54 5" xfId="5884"/>
    <cellStyle name="normální 54 5 2" xfId="13384"/>
    <cellStyle name="normální 54 6" xfId="13364"/>
    <cellStyle name="normální 54 7" xfId="25170"/>
    <cellStyle name="normální 55" xfId="5885"/>
    <cellStyle name="normální 55 2" xfId="5886"/>
    <cellStyle name="normální 55 2 2" xfId="5887"/>
    <cellStyle name="normální 55 2 2 2" xfId="5888"/>
    <cellStyle name="normální 55 2 2 2 2" xfId="13388"/>
    <cellStyle name="normální 55 2 2 3" xfId="5889"/>
    <cellStyle name="normální 55 2 2 3 2" xfId="13389"/>
    <cellStyle name="normální 55 2 2 4" xfId="13387"/>
    <cellStyle name="normální 55 2 2 5" xfId="25176"/>
    <cellStyle name="normální 55 2 3" xfId="5890"/>
    <cellStyle name="normální 55 2 3 2" xfId="5891"/>
    <cellStyle name="normální 55 2 3 2 2" xfId="5892"/>
    <cellStyle name="normální 55 2 3 2 2 2" xfId="13392"/>
    <cellStyle name="normální 55 2 3 2 3" xfId="13391"/>
    <cellStyle name="normální 55 2 3 3" xfId="5893"/>
    <cellStyle name="normální 55 2 3 3 2" xfId="13393"/>
    <cellStyle name="normální 55 2 3 4" xfId="5894"/>
    <cellStyle name="normální 55 2 3 4 2" xfId="13394"/>
    <cellStyle name="normální 55 2 3 5" xfId="13390"/>
    <cellStyle name="normální 55 2 3 6" xfId="25177"/>
    <cellStyle name="normální 55 2 4" xfId="5895"/>
    <cellStyle name="normální 55 2 4 2" xfId="5896"/>
    <cellStyle name="normální 55 2 4 2 2" xfId="13396"/>
    <cellStyle name="normální 55 2 4 3" xfId="5897"/>
    <cellStyle name="normální 55 2 4 3 2" xfId="13397"/>
    <cellStyle name="normální 55 2 4 4" xfId="13395"/>
    <cellStyle name="normální 55 2 5" xfId="5898"/>
    <cellStyle name="normální 55 2 5 2" xfId="5899"/>
    <cellStyle name="normální 55 2 5 2 2" xfId="13399"/>
    <cellStyle name="normální 55 2 5 3" xfId="13398"/>
    <cellStyle name="normální 55 2 6" xfId="5900"/>
    <cellStyle name="normální 55 2 6 2" xfId="13400"/>
    <cellStyle name="normální 55 2 7" xfId="5901"/>
    <cellStyle name="normální 55 2 7 2" xfId="13401"/>
    <cellStyle name="normální 55 2 8" xfId="13386"/>
    <cellStyle name="normální 55 2 9" xfId="25175"/>
    <cellStyle name="normální 55 3" xfId="5902"/>
    <cellStyle name="normální 55 3 2" xfId="5903"/>
    <cellStyle name="normální 55 3 2 2" xfId="13403"/>
    <cellStyle name="normální 55 3 3" xfId="13402"/>
    <cellStyle name="normální 55 4" xfId="5904"/>
    <cellStyle name="normální 55 4 2" xfId="13404"/>
    <cellStyle name="normální 55 5" xfId="5905"/>
    <cellStyle name="normální 55 5 2" xfId="13405"/>
    <cellStyle name="normální 55 6" xfId="13385"/>
    <cellStyle name="normální 55 7" xfId="25174"/>
    <cellStyle name="normální 56" xfId="5906"/>
    <cellStyle name="normální 56 2" xfId="5907"/>
    <cellStyle name="normální 56 2 2" xfId="5908"/>
    <cellStyle name="normální 56 2 2 2" xfId="5909"/>
    <cellStyle name="normální 56 2 2 2 2" xfId="13409"/>
    <cellStyle name="normální 56 2 2 3" xfId="5910"/>
    <cellStyle name="normální 56 2 2 3 2" xfId="13410"/>
    <cellStyle name="normální 56 2 2 4" xfId="13408"/>
    <cellStyle name="normální 56 2 2 5" xfId="25180"/>
    <cellStyle name="normální 56 2 3" xfId="5911"/>
    <cellStyle name="normální 56 2 3 2" xfId="5912"/>
    <cellStyle name="normální 56 2 3 2 2" xfId="5913"/>
    <cellStyle name="normální 56 2 3 2 2 2" xfId="13413"/>
    <cellStyle name="normální 56 2 3 2 3" xfId="13412"/>
    <cellStyle name="normální 56 2 3 3" xfId="5914"/>
    <cellStyle name="normální 56 2 3 3 2" xfId="13414"/>
    <cellStyle name="normální 56 2 3 4" xfId="5915"/>
    <cellStyle name="normální 56 2 3 4 2" xfId="13415"/>
    <cellStyle name="normální 56 2 3 5" xfId="13411"/>
    <cellStyle name="normální 56 2 3 6" xfId="25181"/>
    <cellStyle name="normální 56 2 4" xfId="5916"/>
    <cellStyle name="normální 56 2 4 2" xfId="5917"/>
    <cellStyle name="normální 56 2 4 2 2" xfId="13417"/>
    <cellStyle name="normální 56 2 4 3" xfId="5918"/>
    <cellStyle name="normální 56 2 4 3 2" xfId="13418"/>
    <cellStyle name="normální 56 2 4 4" xfId="13416"/>
    <cellStyle name="normální 56 2 5" xfId="5919"/>
    <cellStyle name="normální 56 2 5 2" xfId="5920"/>
    <cellStyle name="normální 56 2 5 2 2" xfId="13420"/>
    <cellStyle name="normální 56 2 5 3" xfId="13419"/>
    <cellStyle name="normální 56 2 6" xfId="5921"/>
    <cellStyle name="normální 56 2 6 2" xfId="13421"/>
    <cellStyle name="normální 56 2 7" xfId="5922"/>
    <cellStyle name="normální 56 2 7 2" xfId="13422"/>
    <cellStyle name="normální 56 2 8" xfId="13407"/>
    <cellStyle name="normální 56 2 9" xfId="25179"/>
    <cellStyle name="normální 56 3" xfId="5923"/>
    <cellStyle name="normální 56 3 2" xfId="5924"/>
    <cellStyle name="normální 56 3 2 2" xfId="13424"/>
    <cellStyle name="normální 56 3 3" xfId="13423"/>
    <cellStyle name="normální 56 4" xfId="5925"/>
    <cellStyle name="normální 56 4 2" xfId="13425"/>
    <cellStyle name="normální 56 5" xfId="5926"/>
    <cellStyle name="normální 56 5 2" xfId="13426"/>
    <cellStyle name="normální 56 6" xfId="13406"/>
    <cellStyle name="normální 56 7" xfId="25178"/>
    <cellStyle name="normální 57" xfId="5927"/>
    <cellStyle name="normální 57 2" xfId="5928"/>
    <cellStyle name="normální 57 2 2" xfId="5929"/>
    <cellStyle name="normální 57 2 2 2" xfId="5930"/>
    <cellStyle name="normální 57 2 2 2 2" xfId="13430"/>
    <cellStyle name="normální 57 2 2 3" xfId="5931"/>
    <cellStyle name="normální 57 2 2 3 2" xfId="13431"/>
    <cellStyle name="normální 57 2 2 4" xfId="13429"/>
    <cellStyle name="normální 57 2 2 5" xfId="25184"/>
    <cellStyle name="normální 57 2 3" xfId="5932"/>
    <cellStyle name="normální 57 2 3 2" xfId="5933"/>
    <cellStyle name="normální 57 2 3 2 2" xfId="5934"/>
    <cellStyle name="normální 57 2 3 2 2 2" xfId="13434"/>
    <cellStyle name="normální 57 2 3 2 3" xfId="13433"/>
    <cellStyle name="normální 57 2 3 3" xfId="5935"/>
    <cellStyle name="normální 57 2 3 3 2" xfId="13435"/>
    <cellStyle name="normální 57 2 3 4" xfId="5936"/>
    <cellStyle name="normální 57 2 3 4 2" xfId="13436"/>
    <cellStyle name="normální 57 2 3 5" xfId="13432"/>
    <cellStyle name="normální 57 2 3 6" xfId="25185"/>
    <cellStyle name="normální 57 2 4" xfId="5937"/>
    <cellStyle name="normální 57 2 4 2" xfId="5938"/>
    <cellStyle name="normální 57 2 4 2 2" xfId="13438"/>
    <cellStyle name="normální 57 2 4 3" xfId="5939"/>
    <cellStyle name="normální 57 2 4 3 2" xfId="13439"/>
    <cellStyle name="normální 57 2 4 4" xfId="13437"/>
    <cellStyle name="normální 57 2 5" xfId="5940"/>
    <cellStyle name="normální 57 2 5 2" xfId="5941"/>
    <cellStyle name="normální 57 2 5 2 2" xfId="13441"/>
    <cellStyle name="normální 57 2 5 3" xfId="13440"/>
    <cellStyle name="normální 57 2 6" xfId="5942"/>
    <cellStyle name="normální 57 2 6 2" xfId="13442"/>
    <cellStyle name="normální 57 2 7" xfId="5943"/>
    <cellStyle name="normální 57 2 7 2" xfId="13443"/>
    <cellStyle name="normální 57 2 8" xfId="13428"/>
    <cellStyle name="normální 57 2 9" xfId="25183"/>
    <cellStyle name="normální 57 3" xfId="5944"/>
    <cellStyle name="normální 57 3 2" xfId="5945"/>
    <cellStyle name="normální 57 3 2 2" xfId="13445"/>
    <cellStyle name="normální 57 3 3" xfId="13444"/>
    <cellStyle name="normální 57 4" xfId="5946"/>
    <cellStyle name="normální 57 4 2" xfId="13446"/>
    <cellStyle name="normální 57 5" xfId="5947"/>
    <cellStyle name="normální 57 5 2" xfId="13447"/>
    <cellStyle name="normální 57 6" xfId="13427"/>
    <cellStyle name="normální 57 7" xfId="25182"/>
    <cellStyle name="normální 58" xfId="5948"/>
    <cellStyle name="normální 58 2" xfId="5949"/>
    <cellStyle name="normální 58 2 2" xfId="5950"/>
    <cellStyle name="normální 58 2 2 2" xfId="5951"/>
    <cellStyle name="normální 58 2 2 2 2" xfId="13451"/>
    <cellStyle name="normální 58 2 2 3" xfId="5952"/>
    <cellStyle name="normální 58 2 2 3 2" xfId="13452"/>
    <cellStyle name="normální 58 2 2 4" xfId="13450"/>
    <cellStyle name="normální 58 2 2 5" xfId="25188"/>
    <cellStyle name="normální 58 2 3" xfId="5953"/>
    <cellStyle name="normální 58 2 3 2" xfId="5954"/>
    <cellStyle name="normální 58 2 3 2 2" xfId="5955"/>
    <cellStyle name="normální 58 2 3 2 2 2" xfId="13455"/>
    <cellStyle name="normální 58 2 3 2 3" xfId="13454"/>
    <cellStyle name="normální 58 2 3 3" xfId="5956"/>
    <cellStyle name="normální 58 2 3 3 2" xfId="13456"/>
    <cellStyle name="normální 58 2 3 4" xfId="5957"/>
    <cellStyle name="normální 58 2 3 4 2" xfId="13457"/>
    <cellStyle name="normální 58 2 3 5" xfId="13453"/>
    <cellStyle name="normální 58 2 3 6" xfId="25189"/>
    <cellStyle name="normální 58 2 4" xfId="5958"/>
    <cellStyle name="normální 58 2 4 2" xfId="5959"/>
    <cellStyle name="normální 58 2 4 2 2" xfId="13459"/>
    <cellStyle name="normální 58 2 4 3" xfId="5960"/>
    <cellStyle name="normální 58 2 4 3 2" xfId="13460"/>
    <cellStyle name="normální 58 2 4 4" xfId="13458"/>
    <cellStyle name="normální 58 2 5" xfId="5961"/>
    <cellStyle name="normální 58 2 5 2" xfId="5962"/>
    <cellStyle name="normální 58 2 5 2 2" xfId="13462"/>
    <cellStyle name="normální 58 2 5 3" xfId="13461"/>
    <cellStyle name="normální 58 2 6" xfId="5963"/>
    <cellStyle name="normální 58 2 6 2" xfId="13463"/>
    <cellStyle name="normální 58 2 7" xfId="5964"/>
    <cellStyle name="normální 58 2 7 2" xfId="13464"/>
    <cellStyle name="normální 58 2 8" xfId="13449"/>
    <cellStyle name="normální 58 2 9" xfId="25187"/>
    <cellStyle name="normální 58 3" xfId="5965"/>
    <cellStyle name="normální 58 3 2" xfId="5966"/>
    <cellStyle name="normální 58 3 2 2" xfId="13466"/>
    <cellStyle name="normální 58 3 3" xfId="13465"/>
    <cellStyle name="normální 58 4" xfId="5967"/>
    <cellStyle name="normální 58 4 2" xfId="13467"/>
    <cellStyle name="normální 58 5" xfId="5968"/>
    <cellStyle name="normální 58 5 2" xfId="13468"/>
    <cellStyle name="normální 58 6" xfId="13448"/>
    <cellStyle name="normální 58 7" xfId="25186"/>
    <cellStyle name="normální 59" xfId="5969"/>
    <cellStyle name="normální 59 2" xfId="5970"/>
    <cellStyle name="normální 59 2 2" xfId="5971"/>
    <cellStyle name="normální 59 2 2 2" xfId="5972"/>
    <cellStyle name="normální 59 2 2 2 2" xfId="13472"/>
    <cellStyle name="normální 59 2 2 3" xfId="5973"/>
    <cellStyle name="normální 59 2 2 3 2" xfId="13473"/>
    <cellStyle name="normální 59 2 2 4" xfId="13471"/>
    <cellStyle name="normální 59 2 2 5" xfId="25192"/>
    <cellStyle name="normální 59 2 3" xfId="5974"/>
    <cellStyle name="normální 59 2 3 2" xfId="5975"/>
    <cellStyle name="normální 59 2 3 2 2" xfId="5976"/>
    <cellStyle name="normální 59 2 3 2 2 2" xfId="13476"/>
    <cellStyle name="normální 59 2 3 2 3" xfId="13475"/>
    <cellStyle name="normální 59 2 3 3" xfId="5977"/>
    <cellStyle name="normální 59 2 3 3 2" xfId="13477"/>
    <cellStyle name="normální 59 2 3 4" xfId="5978"/>
    <cellStyle name="normální 59 2 3 4 2" xfId="13478"/>
    <cellStyle name="normální 59 2 3 5" xfId="13474"/>
    <cellStyle name="normální 59 2 3 6" xfId="25193"/>
    <cellStyle name="normální 59 2 4" xfId="5979"/>
    <cellStyle name="normální 59 2 4 2" xfId="5980"/>
    <cellStyle name="normální 59 2 4 2 2" xfId="13480"/>
    <cellStyle name="normální 59 2 4 3" xfId="5981"/>
    <cellStyle name="normální 59 2 4 3 2" xfId="13481"/>
    <cellStyle name="normální 59 2 4 4" xfId="13479"/>
    <cellStyle name="normální 59 2 5" xfId="5982"/>
    <cellStyle name="normální 59 2 5 2" xfId="5983"/>
    <cellStyle name="normální 59 2 5 2 2" xfId="13483"/>
    <cellStyle name="normální 59 2 5 3" xfId="13482"/>
    <cellStyle name="normální 59 2 6" xfId="5984"/>
    <cellStyle name="normální 59 2 6 2" xfId="13484"/>
    <cellStyle name="normální 59 2 7" xfId="5985"/>
    <cellStyle name="normální 59 2 7 2" xfId="13485"/>
    <cellStyle name="normální 59 2 8" xfId="13470"/>
    <cellStyle name="normální 59 2 9" xfId="25191"/>
    <cellStyle name="normální 59 3" xfId="5986"/>
    <cellStyle name="normální 59 3 2" xfId="5987"/>
    <cellStyle name="normální 59 3 2 2" xfId="13487"/>
    <cellStyle name="normální 59 3 3" xfId="13486"/>
    <cellStyle name="normální 59 4" xfId="5988"/>
    <cellStyle name="normální 59 4 2" xfId="13488"/>
    <cellStyle name="normální 59 5" xfId="5989"/>
    <cellStyle name="normální 59 5 2" xfId="13489"/>
    <cellStyle name="normální 59 6" xfId="13469"/>
    <cellStyle name="normální 59 7" xfId="25190"/>
    <cellStyle name="Normální 6" xfId="5990"/>
    <cellStyle name="Normální 6 10" xfId="5991"/>
    <cellStyle name="Normální 6 10 2" xfId="5992"/>
    <cellStyle name="Normální 6 10 2 2" xfId="13492"/>
    <cellStyle name="Normální 6 10 3" xfId="13491"/>
    <cellStyle name="Normální 6 11" xfId="5993"/>
    <cellStyle name="Normální 6 11 2" xfId="5994"/>
    <cellStyle name="Normální 6 11 2 2" xfId="13494"/>
    <cellStyle name="Normální 6 11 3" xfId="13493"/>
    <cellStyle name="normální 6 12" xfId="5995"/>
    <cellStyle name="normální 6 12 2" xfId="5996"/>
    <cellStyle name="normální 6 12 2 2" xfId="13496"/>
    <cellStyle name="normální 6 12 3" xfId="13495"/>
    <cellStyle name="Normální 6 13" xfId="5997"/>
    <cellStyle name="Normální 6 13 2" xfId="13497"/>
    <cellStyle name="Normální 6 14" xfId="5998"/>
    <cellStyle name="Normální 6 14 2" xfId="13498"/>
    <cellStyle name="Normální 6 15" xfId="5999"/>
    <cellStyle name="Normální 6 15 2" xfId="13499"/>
    <cellStyle name="Normální 6 16" xfId="6000"/>
    <cellStyle name="Normální 6 16 2" xfId="13500"/>
    <cellStyle name="Normální 6 17" xfId="6001"/>
    <cellStyle name="Normální 6 17 2" xfId="13501"/>
    <cellStyle name="Normální 6 18" xfId="13490"/>
    <cellStyle name="Normální 6 19" xfId="21524"/>
    <cellStyle name="Normální 6 19 2" xfId="22952"/>
    <cellStyle name="Normální 6 19 2 2" xfId="25043"/>
    <cellStyle name="Normální 6 19 2 2 2" xfId="30214"/>
    <cellStyle name="Normální 6 19 2 3" xfId="28144"/>
    <cellStyle name="Normální 6 19 3" xfId="23975"/>
    <cellStyle name="Normální 6 19 3 2" xfId="29146"/>
    <cellStyle name="Normální 6 19 4" xfId="27076"/>
    <cellStyle name="normální 6 2" xfId="6002"/>
    <cellStyle name="normální 6 2 10" xfId="6003"/>
    <cellStyle name="normální 6 2 10 2" xfId="6004"/>
    <cellStyle name="normální 6 2 10 2 2" xfId="13504"/>
    <cellStyle name="normální 6 2 10 3" xfId="13503"/>
    <cellStyle name="normální 6 2 11" xfId="6005"/>
    <cellStyle name="normální 6 2 11 2" xfId="13505"/>
    <cellStyle name="normální 6 2 12" xfId="13502"/>
    <cellStyle name="Normální 6 2 13" xfId="20794"/>
    <cellStyle name="Normální 6 2 14" xfId="21515"/>
    <cellStyle name="Normální 6 2 15" xfId="21507"/>
    <cellStyle name="Normální 6 2 16" xfId="21498"/>
    <cellStyle name="Normální 6 2 17" xfId="21486"/>
    <cellStyle name="Normální 6 2 18" xfId="20806"/>
    <cellStyle name="Normální 6 2 19" xfId="20809"/>
    <cellStyle name="normální 6 2 2" xfId="6006"/>
    <cellStyle name="normální 6 2 2 10" xfId="21887"/>
    <cellStyle name="Normální 6 2 2 11" xfId="21747"/>
    <cellStyle name="Normální 6 2 2 2" xfId="6007"/>
    <cellStyle name="Normální 6 2 2 2 2" xfId="13507"/>
    <cellStyle name="normální 6 2 2 3" xfId="13506"/>
    <cellStyle name="normální 6 2 2 4" xfId="19004"/>
    <cellStyle name="normální 6 2 2 5" xfId="20864"/>
    <cellStyle name="normální 6 2 2 6" xfId="19681"/>
    <cellStyle name="normální 6 2 2 7" xfId="21826"/>
    <cellStyle name="normální 6 2 2 8" xfId="21868"/>
    <cellStyle name="normální 6 2 2 9" xfId="22017"/>
    <cellStyle name="normální 6 2 3" xfId="6008"/>
    <cellStyle name="normální 6 2 3 2" xfId="6009"/>
    <cellStyle name="normální 6 2 3 2 2" xfId="13509"/>
    <cellStyle name="normální 6 2 3 3" xfId="6010"/>
    <cellStyle name="normální 6 2 3 3 2" xfId="13510"/>
    <cellStyle name="normální 6 2 3 4" xfId="13508"/>
    <cellStyle name="normální 6 2 3 5" xfId="25194"/>
    <cellStyle name="normální 6 2 4" xfId="6011"/>
    <cellStyle name="normální 6 2 4 2" xfId="6012"/>
    <cellStyle name="normální 6 2 4 2 2" xfId="13512"/>
    <cellStyle name="normální 6 2 4 3" xfId="13511"/>
    <cellStyle name="normální 6 2 5" xfId="6013"/>
    <cellStyle name="normální 6 2 5 2" xfId="6014"/>
    <cellStyle name="normální 6 2 5 2 2" xfId="13514"/>
    <cellStyle name="normální 6 2 5 3" xfId="13513"/>
    <cellStyle name="normální 6 2 6" xfId="6015"/>
    <cellStyle name="normální 6 2 6 2" xfId="6016"/>
    <cellStyle name="normální 6 2 6 2 2" xfId="13516"/>
    <cellStyle name="normální 6 2 6 3" xfId="13515"/>
    <cellStyle name="normální 6 2 7" xfId="6017"/>
    <cellStyle name="normální 6 2 7 2" xfId="6018"/>
    <cellStyle name="normální 6 2 7 2 2" xfId="13518"/>
    <cellStyle name="normální 6 2 7 3" xfId="13517"/>
    <cellStyle name="normální 6 2 8" xfId="6019"/>
    <cellStyle name="normální 6 2 8 2" xfId="6020"/>
    <cellStyle name="normální 6 2 8 2 2" xfId="13520"/>
    <cellStyle name="normální 6 2 8 3" xfId="13519"/>
    <cellStyle name="normální 6 2 9" xfId="6021"/>
    <cellStyle name="normální 6 2 9 2" xfId="6022"/>
    <cellStyle name="normální 6 2 9 2 2" xfId="13522"/>
    <cellStyle name="normální 6 2 9 3" xfId="13521"/>
    <cellStyle name="Normální 6 20" xfId="21514"/>
    <cellStyle name="Normální 6 20 2" xfId="22947"/>
    <cellStyle name="Normální 6 20 2 2" xfId="25038"/>
    <cellStyle name="Normální 6 20 2 2 2" xfId="30209"/>
    <cellStyle name="Normální 6 20 2 3" xfId="28139"/>
    <cellStyle name="Normální 6 20 3" xfId="23970"/>
    <cellStyle name="Normální 6 20 3 2" xfId="29141"/>
    <cellStyle name="Normální 6 20 4" xfId="27071"/>
    <cellStyle name="Normální 6 21" xfId="21506"/>
    <cellStyle name="Normální 6 21 2" xfId="22943"/>
    <cellStyle name="Normální 6 21 2 2" xfId="25034"/>
    <cellStyle name="Normální 6 21 2 2 2" xfId="30205"/>
    <cellStyle name="Normální 6 21 2 3" xfId="28135"/>
    <cellStyle name="Normální 6 21 3" xfId="23966"/>
    <cellStyle name="Normální 6 21 3 2" xfId="29137"/>
    <cellStyle name="Normální 6 21 4" xfId="27067"/>
    <cellStyle name="Normální 6 22" xfId="21497"/>
    <cellStyle name="Normální 6 22 2" xfId="22939"/>
    <cellStyle name="Normální 6 22 2 2" xfId="25030"/>
    <cellStyle name="Normální 6 22 2 2 2" xfId="30201"/>
    <cellStyle name="Normální 6 22 2 3" xfId="28131"/>
    <cellStyle name="Normální 6 22 3" xfId="23962"/>
    <cellStyle name="Normální 6 22 3 2" xfId="29133"/>
    <cellStyle name="Normální 6 22 4" xfId="27063"/>
    <cellStyle name="Normální 6 23" xfId="20924"/>
    <cellStyle name="Normální 6 23 2" xfId="22540"/>
    <cellStyle name="Normální 6 23 2 2" xfId="24631"/>
    <cellStyle name="Normální 6 23 2 2 2" xfId="29802"/>
    <cellStyle name="Normální 6 23 2 3" xfId="27732"/>
    <cellStyle name="Normální 6 23 3" xfId="23530"/>
    <cellStyle name="Normální 6 23 3 2" xfId="28701"/>
    <cellStyle name="Normální 6 23 4" xfId="26631"/>
    <cellStyle name="Normální 6 24" xfId="20928"/>
    <cellStyle name="Normální 6 24 2" xfId="22541"/>
    <cellStyle name="Normální 6 24 2 2" xfId="24632"/>
    <cellStyle name="Normální 6 24 2 2 2" xfId="29803"/>
    <cellStyle name="Normální 6 24 2 3" xfId="27733"/>
    <cellStyle name="Normální 6 24 3" xfId="23531"/>
    <cellStyle name="Normální 6 24 3 2" xfId="28702"/>
    <cellStyle name="Normální 6 24 4" xfId="26632"/>
    <cellStyle name="Normální 6 25" xfId="19547"/>
    <cellStyle name="Normální 6 25 2" xfId="22264"/>
    <cellStyle name="Normální 6 25 2 2" xfId="24369"/>
    <cellStyle name="Normální 6 25 2 2 2" xfId="29540"/>
    <cellStyle name="Normální 6 25 2 3" xfId="27470"/>
    <cellStyle name="Normální 6 25 3" xfId="23160"/>
    <cellStyle name="Normální 6 25 3 2" xfId="28331"/>
    <cellStyle name="Normální 6 25 4" xfId="26261"/>
    <cellStyle name="normální 6 3" xfId="6023"/>
    <cellStyle name="normální 6 3 10" xfId="6024"/>
    <cellStyle name="normální 6 3 10 2" xfId="6025"/>
    <cellStyle name="normální 6 3 10 2 2" xfId="13525"/>
    <cellStyle name="normální 6 3 10 3" xfId="13524"/>
    <cellStyle name="normální 6 3 11" xfId="6026"/>
    <cellStyle name="normální 6 3 11 2" xfId="6027"/>
    <cellStyle name="normální 6 3 11 2 2" xfId="13527"/>
    <cellStyle name="normální 6 3 11 3" xfId="13526"/>
    <cellStyle name="normální 6 3 12" xfId="6028"/>
    <cellStyle name="normální 6 3 12 2" xfId="6029"/>
    <cellStyle name="normální 6 3 12 2 2" xfId="13529"/>
    <cellStyle name="normální 6 3 12 3" xfId="13528"/>
    <cellStyle name="normální 6 3 13" xfId="6030"/>
    <cellStyle name="normální 6 3 13 2" xfId="13530"/>
    <cellStyle name="normální 6 3 14" xfId="6031"/>
    <cellStyle name="normální 6 3 14 2" xfId="13531"/>
    <cellStyle name="normální 6 3 15" xfId="13523"/>
    <cellStyle name="normální 6 3 16" xfId="25195"/>
    <cellStyle name="Normální 6 3 2" xfId="6032"/>
    <cellStyle name="Normální 6 3 2 2" xfId="6033"/>
    <cellStyle name="Normální 6 3 2 2 2" xfId="6034"/>
    <cellStyle name="Normální 6 3 2 2 2 2" xfId="13534"/>
    <cellStyle name="Normální 6 3 2 2 3" xfId="13533"/>
    <cellStyle name="normální 6 3 2 3" xfId="6035"/>
    <cellStyle name="normální 6 3 2 3 2" xfId="6036"/>
    <cellStyle name="normální 6 3 2 3 2 2" xfId="13536"/>
    <cellStyle name="normální 6 3 2 3 3" xfId="13535"/>
    <cellStyle name="Normální 6 3 2 4" xfId="6037"/>
    <cellStyle name="Normální 6 3 2 4 2" xfId="13537"/>
    <cellStyle name="Normální 6 3 2 5" xfId="13532"/>
    <cellStyle name="normální 6 3 3" xfId="6038"/>
    <cellStyle name="normální 6 3 3 2" xfId="6039"/>
    <cellStyle name="normální 6 3 3 2 2" xfId="13539"/>
    <cellStyle name="normální 6 3 3 3" xfId="13538"/>
    <cellStyle name="normální 6 3 4" xfId="6040"/>
    <cellStyle name="normální 6 3 4 2" xfId="6041"/>
    <cellStyle name="normální 6 3 4 2 2" xfId="13541"/>
    <cellStyle name="normální 6 3 4 3" xfId="13540"/>
    <cellStyle name="normální 6 3 5" xfId="6042"/>
    <cellStyle name="normální 6 3 5 2" xfId="6043"/>
    <cellStyle name="normální 6 3 5 2 2" xfId="13543"/>
    <cellStyle name="normální 6 3 5 3" xfId="13542"/>
    <cellStyle name="normální 6 3 6" xfId="6044"/>
    <cellStyle name="normální 6 3 6 2" xfId="6045"/>
    <cellStyle name="normální 6 3 6 2 2" xfId="13545"/>
    <cellStyle name="normální 6 3 6 3" xfId="13544"/>
    <cellStyle name="normální 6 3 7" xfId="6046"/>
    <cellStyle name="normální 6 3 7 2" xfId="6047"/>
    <cellStyle name="normální 6 3 7 2 2" xfId="13547"/>
    <cellStyle name="normální 6 3 7 3" xfId="13546"/>
    <cellStyle name="normální 6 3 8" xfId="6048"/>
    <cellStyle name="normální 6 3 8 2" xfId="6049"/>
    <cellStyle name="normální 6 3 8 2 2" xfId="13549"/>
    <cellStyle name="normální 6 3 8 3" xfId="13548"/>
    <cellStyle name="normální 6 3 9" xfId="6050"/>
    <cellStyle name="normální 6 3 9 2" xfId="6051"/>
    <cellStyle name="normální 6 3 9 2 2" xfId="13551"/>
    <cellStyle name="normální 6 3 9 3" xfId="13550"/>
    <cellStyle name="normální 6 4" xfId="6052"/>
    <cellStyle name="normální 6 4 10" xfId="21921"/>
    <cellStyle name="Normální 6 4 11" xfId="21918"/>
    <cellStyle name="Normální 6 4 2" xfId="6053"/>
    <cellStyle name="Normální 6 4 2 2" xfId="13553"/>
    <cellStyle name="normální 6 4 3" xfId="13552"/>
    <cellStyle name="normální 6 4 4" xfId="19005"/>
    <cellStyle name="normální 6 4 5" xfId="20020"/>
    <cellStyle name="normální 6 4 6" xfId="19719"/>
    <cellStyle name="normální 6 4 7" xfId="21827"/>
    <cellStyle name="normální 6 4 8" xfId="21867"/>
    <cellStyle name="normální 6 4 9" xfId="21770"/>
    <cellStyle name="normální 6 5" xfId="6054"/>
    <cellStyle name="Normální 6 5 10" xfId="6055"/>
    <cellStyle name="Normální 6 5 10 2" xfId="13555"/>
    <cellStyle name="Normální 6 5 11" xfId="6056"/>
    <cellStyle name="Normální 6 5 11 2" xfId="13556"/>
    <cellStyle name="normální 6 5 12" xfId="13554"/>
    <cellStyle name="normální 6 5 13" xfId="19006"/>
    <cellStyle name="normální 6 5 14" xfId="20988"/>
    <cellStyle name="normální 6 5 15" xfId="19701"/>
    <cellStyle name="normální 6 5 16" xfId="21828"/>
    <cellStyle name="normální 6 5 17" xfId="21961"/>
    <cellStyle name="normální 6 5 18" xfId="21906"/>
    <cellStyle name="normální 6 5 19" xfId="21983"/>
    <cellStyle name="normální 6 5 2" xfId="6057"/>
    <cellStyle name="normální 6 5 2 2" xfId="6058"/>
    <cellStyle name="normální 6 5 2 2 2" xfId="13558"/>
    <cellStyle name="normální 6 5 2 3" xfId="13557"/>
    <cellStyle name="normální 6 5 20" xfId="22521"/>
    <cellStyle name="normální 6 5 21" xfId="21818"/>
    <cellStyle name="normální 6 5 22" xfId="25196"/>
    <cellStyle name="normální 6 5 23" xfId="26065"/>
    <cellStyle name="normální 6 5 3" xfId="6059"/>
    <cellStyle name="normální 6 5 3 2" xfId="6060"/>
    <cellStyle name="normální 6 5 3 2 2" xfId="13560"/>
    <cellStyle name="normální 6 5 3 3" xfId="13559"/>
    <cellStyle name="Normální 6 5 4" xfId="6061"/>
    <cellStyle name="Normální 6 5 4 2" xfId="13561"/>
    <cellStyle name="Normální 6 5 5" xfId="6062"/>
    <cellStyle name="Normální 6 5 5 2" xfId="13562"/>
    <cellStyle name="Normální 6 5 6" xfId="6063"/>
    <cellStyle name="Normální 6 5 6 2" xfId="13563"/>
    <cellStyle name="Normální 6 5 7" xfId="6064"/>
    <cellStyle name="Normální 6 5 7 2" xfId="13564"/>
    <cellStyle name="Normální 6 5 8" xfId="6065"/>
    <cellStyle name="Normální 6 5 8 2" xfId="13565"/>
    <cellStyle name="Normální 6 5 9" xfId="6066"/>
    <cellStyle name="Normální 6 5 9 2" xfId="13566"/>
    <cellStyle name="Normální 6 6" xfId="6067"/>
    <cellStyle name="Normální 6 6 2" xfId="6068"/>
    <cellStyle name="Normální 6 6 2 2" xfId="13568"/>
    <cellStyle name="Normální 6 6 3" xfId="13567"/>
    <cellStyle name="Normální 6 7" xfId="6069"/>
    <cellStyle name="Normální 6 7 2" xfId="6070"/>
    <cellStyle name="Normální 6 7 2 2" xfId="13570"/>
    <cellStyle name="Normální 6 7 3" xfId="13569"/>
    <cellStyle name="Normální 6 8" xfId="6071"/>
    <cellStyle name="Normální 6 8 2" xfId="6072"/>
    <cellStyle name="Normální 6 8 2 2" xfId="13572"/>
    <cellStyle name="Normální 6 8 3" xfId="13571"/>
    <cellStyle name="Normální 6 9" xfId="6073"/>
    <cellStyle name="Normální 6 9 2" xfId="6074"/>
    <cellStyle name="Normální 6 9 2 2" xfId="13574"/>
    <cellStyle name="Normální 6 9 3" xfId="13573"/>
    <cellStyle name="Normální 6_formulář 5 -pol.rozp" xfId="6075"/>
    <cellStyle name="normální 60" xfId="6076"/>
    <cellStyle name="normální 60 2" xfId="6077"/>
    <cellStyle name="normální 60 2 2" xfId="6078"/>
    <cellStyle name="normální 60 2 2 2" xfId="6079"/>
    <cellStyle name="normální 60 2 2 2 2" xfId="13578"/>
    <cellStyle name="normální 60 2 2 3" xfId="6080"/>
    <cellStyle name="normální 60 2 2 3 2" xfId="13579"/>
    <cellStyle name="normální 60 2 2 4" xfId="13577"/>
    <cellStyle name="normální 60 2 2 5" xfId="25199"/>
    <cellStyle name="normální 60 2 3" xfId="6081"/>
    <cellStyle name="normální 60 2 3 2" xfId="6082"/>
    <cellStyle name="normální 60 2 3 2 2" xfId="6083"/>
    <cellStyle name="normální 60 2 3 2 2 2" xfId="13582"/>
    <cellStyle name="normální 60 2 3 2 3" xfId="13581"/>
    <cellStyle name="normální 60 2 3 3" xfId="6084"/>
    <cellStyle name="normální 60 2 3 3 2" xfId="13583"/>
    <cellStyle name="normální 60 2 3 4" xfId="6085"/>
    <cellStyle name="normální 60 2 3 4 2" xfId="13584"/>
    <cellStyle name="normální 60 2 3 5" xfId="13580"/>
    <cellStyle name="normální 60 2 3 6" xfId="25200"/>
    <cellStyle name="normální 60 2 4" xfId="6086"/>
    <cellStyle name="normální 60 2 4 2" xfId="6087"/>
    <cellStyle name="normální 60 2 4 2 2" xfId="13586"/>
    <cellStyle name="normální 60 2 4 3" xfId="6088"/>
    <cellStyle name="normální 60 2 4 3 2" xfId="13587"/>
    <cellStyle name="normální 60 2 4 4" xfId="13585"/>
    <cellStyle name="normální 60 2 5" xfId="6089"/>
    <cellStyle name="normální 60 2 5 2" xfId="6090"/>
    <cellStyle name="normální 60 2 5 2 2" xfId="13589"/>
    <cellStyle name="normální 60 2 5 3" xfId="13588"/>
    <cellStyle name="normální 60 2 6" xfId="6091"/>
    <cellStyle name="normální 60 2 6 2" xfId="13590"/>
    <cellStyle name="normální 60 2 7" xfId="6092"/>
    <cellStyle name="normální 60 2 7 2" xfId="13591"/>
    <cellStyle name="normální 60 2 8" xfId="13576"/>
    <cellStyle name="normální 60 2 9" xfId="25198"/>
    <cellStyle name="normální 60 3" xfId="6093"/>
    <cellStyle name="normální 60 3 2" xfId="6094"/>
    <cellStyle name="normální 60 3 2 2" xfId="13593"/>
    <cellStyle name="normální 60 3 3" xfId="13592"/>
    <cellStyle name="normální 60 4" xfId="6095"/>
    <cellStyle name="normální 60 4 2" xfId="13594"/>
    <cellStyle name="normální 60 5" xfId="6096"/>
    <cellStyle name="normální 60 5 2" xfId="13595"/>
    <cellStyle name="normální 60 6" xfId="13575"/>
    <cellStyle name="normální 60 7" xfId="25197"/>
    <cellStyle name="normální 61" xfId="6097"/>
    <cellStyle name="normální 61 2" xfId="6098"/>
    <cellStyle name="normální 61 2 2" xfId="6099"/>
    <cellStyle name="normální 61 2 2 2" xfId="6100"/>
    <cellStyle name="normální 61 2 2 2 2" xfId="13599"/>
    <cellStyle name="normální 61 2 2 3" xfId="6101"/>
    <cellStyle name="normální 61 2 2 3 2" xfId="13600"/>
    <cellStyle name="normální 61 2 2 4" xfId="13598"/>
    <cellStyle name="normální 61 2 2 5" xfId="25203"/>
    <cellStyle name="normální 61 2 3" xfId="6102"/>
    <cellStyle name="normální 61 2 3 2" xfId="6103"/>
    <cellStyle name="normální 61 2 3 2 2" xfId="6104"/>
    <cellStyle name="normální 61 2 3 2 2 2" xfId="13603"/>
    <cellStyle name="normální 61 2 3 2 3" xfId="13602"/>
    <cellStyle name="normální 61 2 3 3" xfId="6105"/>
    <cellStyle name="normální 61 2 3 3 2" xfId="13604"/>
    <cellStyle name="normální 61 2 3 4" xfId="6106"/>
    <cellStyle name="normální 61 2 3 4 2" xfId="13605"/>
    <cellStyle name="normální 61 2 3 5" xfId="13601"/>
    <cellStyle name="normální 61 2 3 6" xfId="25204"/>
    <cellStyle name="normální 61 2 4" xfId="6107"/>
    <cellStyle name="normální 61 2 4 2" xfId="6108"/>
    <cellStyle name="normální 61 2 4 2 2" xfId="13607"/>
    <cellStyle name="normální 61 2 4 3" xfId="6109"/>
    <cellStyle name="normální 61 2 4 3 2" xfId="13608"/>
    <cellStyle name="normální 61 2 4 4" xfId="13606"/>
    <cellStyle name="normální 61 2 5" xfId="6110"/>
    <cellStyle name="normální 61 2 5 2" xfId="6111"/>
    <cellStyle name="normální 61 2 5 2 2" xfId="13610"/>
    <cellStyle name="normální 61 2 5 3" xfId="13609"/>
    <cellStyle name="normální 61 2 6" xfId="6112"/>
    <cellStyle name="normální 61 2 6 2" xfId="13611"/>
    <cellStyle name="normální 61 2 7" xfId="6113"/>
    <cellStyle name="normální 61 2 7 2" xfId="13612"/>
    <cellStyle name="normální 61 2 8" xfId="13597"/>
    <cellStyle name="normální 61 2 9" xfId="25202"/>
    <cellStyle name="normální 61 3" xfId="6114"/>
    <cellStyle name="normální 61 3 2" xfId="6115"/>
    <cellStyle name="normální 61 3 2 2" xfId="13614"/>
    <cellStyle name="normální 61 3 3" xfId="13613"/>
    <cellStyle name="normální 61 4" xfId="6116"/>
    <cellStyle name="normální 61 4 2" xfId="6117"/>
    <cellStyle name="normální 61 4 2 2" xfId="13616"/>
    <cellStyle name="normální 61 4 3" xfId="13615"/>
    <cellStyle name="normální 61 5" xfId="6118"/>
    <cellStyle name="normální 61 5 2" xfId="13617"/>
    <cellStyle name="normální 61 6" xfId="6119"/>
    <cellStyle name="normální 61 6 2" xfId="13618"/>
    <cellStyle name="normální 61 7" xfId="13596"/>
    <cellStyle name="normální 61 8" xfId="25201"/>
    <cellStyle name="normální 62" xfId="6120"/>
    <cellStyle name="normální 62 2" xfId="6121"/>
    <cellStyle name="normální 62 2 2" xfId="6122"/>
    <cellStyle name="normální 62 2 2 2" xfId="6123"/>
    <cellStyle name="normální 62 2 2 2 2" xfId="13622"/>
    <cellStyle name="normální 62 2 2 3" xfId="6124"/>
    <cellStyle name="normální 62 2 2 3 2" xfId="13623"/>
    <cellStyle name="normální 62 2 2 4" xfId="13621"/>
    <cellStyle name="normální 62 2 2 5" xfId="25207"/>
    <cellStyle name="normální 62 2 3" xfId="6125"/>
    <cellStyle name="normální 62 2 3 2" xfId="6126"/>
    <cellStyle name="normální 62 2 3 2 2" xfId="6127"/>
    <cellStyle name="normální 62 2 3 2 2 2" xfId="13626"/>
    <cellStyle name="normální 62 2 3 2 3" xfId="13625"/>
    <cellStyle name="normální 62 2 3 3" xfId="6128"/>
    <cellStyle name="normální 62 2 3 3 2" xfId="13627"/>
    <cellStyle name="normální 62 2 3 4" xfId="6129"/>
    <cellStyle name="normální 62 2 3 4 2" xfId="13628"/>
    <cellStyle name="normální 62 2 3 5" xfId="13624"/>
    <cellStyle name="normální 62 2 3 6" xfId="25208"/>
    <cellStyle name="normální 62 2 4" xfId="6130"/>
    <cellStyle name="normální 62 2 4 2" xfId="6131"/>
    <cellStyle name="normální 62 2 4 2 2" xfId="13630"/>
    <cellStyle name="normální 62 2 4 3" xfId="6132"/>
    <cellStyle name="normální 62 2 4 3 2" xfId="13631"/>
    <cellStyle name="normální 62 2 4 4" xfId="13629"/>
    <cellStyle name="normální 62 2 5" xfId="6133"/>
    <cellStyle name="normální 62 2 5 2" xfId="6134"/>
    <cellStyle name="normální 62 2 5 2 2" xfId="13633"/>
    <cellStyle name="normální 62 2 5 3" xfId="13632"/>
    <cellStyle name="normální 62 2 6" xfId="6135"/>
    <cellStyle name="normální 62 2 6 2" xfId="13634"/>
    <cellStyle name="normální 62 2 7" xfId="6136"/>
    <cellStyle name="normální 62 2 7 2" xfId="13635"/>
    <cellStyle name="normální 62 2 8" xfId="13620"/>
    <cellStyle name="normální 62 2 9" xfId="25206"/>
    <cellStyle name="normální 62 3" xfId="6137"/>
    <cellStyle name="normální 62 3 2" xfId="6138"/>
    <cellStyle name="normální 62 3 2 2" xfId="13637"/>
    <cellStyle name="normální 62 3 3" xfId="13636"/>
    <cellStyle name="normální 62 4" xfId="6139"/>
    <cellStyle name="normální 62 4 2" xfId="13638"/>
    <cellStyle name="normální 62 5" xfId="6140"/>
    <cellStyle name="normální 62 5 2" xfId="13639"/>
    <cellStyle name="normální 62 6" xfId="13619"/>
    <cellStyle name="normální 62 7" xfId="25205"/>
    <cellStyle name="normální 63" xfId="6141"/>
    <cellStyle name="normální 63 2" xfId="6142"/>
    <cellStyle name="normální 63 2 2" xfId="6143"/>
    <cellStyle name="normální 63 2 2 2" xfId="6144"/>
    <cellStyle name="normální 63 2 2 2 2" xfId="13643"/>
    <cellStyle name="normální 63 2 2 3" xfId="6145"/>
    <cellStyle name="normální 63 2 2 3 2" xfId="13644"/>
    <cellStyle name="normální 63 2 2 4" xfId="13642"/>
    <cellStyle name="normální 63 2 2 5" xfId="25211"/>
    <cellStyle name="normální 63 2 3" xfId="6146"/>
    <cellStyle name="normální 63 2 3 2" xfId="6147"/>
    <cellStyle name="normální 63 2 3 2 2" xfId="6148"/>
    <cellStyle name="normální 63 2 3 2 2 2" xfId="13647"/>
    <cellStyle name="normální 63 2 3 2 3" xfId="13646"/>
    <cellStyle name="normální 63 2 3 3" xfId="6149"/>
    <cellStyle name="normální 63 2 3 3 2" xfId="13648"/>
    <cellStyle name="normální 63 2 3 4" xfId="6150"/>
    <cellStyle name="normální 63 2 3 4 2" xfId="13649"/>
    <cellStyle name="normální 63 2 3 5" xfId="13645"/>
    <cellStyle name="normální 63 2 3 6" xfId="25212"/>
    <cellStyle name="normální 63 2 4" xfId="6151"/>
    <cellStyle name="normální 63 2 4 2" xfId="6152"/>
    <cellStyle name="normální 63 2 4 2 2" xfId="13651"/>
    <cellStyle name="normální 63 2 4 3" xfId="6153"/>
    <cellStyle name="normální 63 2 4 3 2" xfId="13652"/>
    <cellStyle name="normální 63 2 4 4" xfId="13650"/>
    <cellStyle name="normální 63 2 5" xfId="6154"/>
    <cellStyle name="normální 63 2 5 2" xfId="6155"/>
    <cellStyle name="normální 63 2 5 2 2" xfId="13654"/>
    <cellStyle name="normální 63 2 5 3" xfId="13653"/>
    <cellStyle name="normální 63 2 6" xfId="6156"/>
    <cellStyle name="normální 63 2 6 2" xfId="13655"/>
    <cellStyle name="normální 63 2 7" xfId="6157"/>
    <cellStyle name="normální 63 2 7 2" xfId="13656"/>
    <cellStyle name="normální 63 2 8" xfId="13641"/>
    <cellStyle name="normální 63 2 9" xfId="25210"/>
    <cellStyle name="normální 63 3" xfId="6158"/>
    <cellStyle name="normální 63 3 2" xfId="6159"/>
    <cellStyle name="normální 63 3 2 2" xfId="13658"/>
    <cellStyle name="normální 63 3 3" xfId="13657"/>
    <cellStyle name="normální 63 4" xfId="6160"/>
    <cellStyle name="normální 63 4 2" xfId="13659"/>
    <cellStyle name="normální 63 5" xfId="6161"/>
    <cellStyle name="normální 63 5 2" xfId="13660"/>
    <cellStyle name="normální 63 6" xfId="13640"/>
    <cellStyle name="normální 63 7" xfId="25209"/>
    <cellStyle name="normální 64" xfId="6162"/>
    <cellStyle name="normální 64 2" xfId="6163"/>
    <cellStyle name="normální 64 2 2" xfId="6164"/>
    <cellStyle name="normální 64 2 2 2" xfId="6165"/>
    <cellStyle name="normální 64 2 2 2 2" xfId="13664"/>
    <cellStyle name="normální 64 2 2 3" xfId="6166"/>
    <cellStyle name="normální 64 2 2 3 2" xfId="13665"/>
    <cellStyle name="normální 64 2 2 4" xfId="13663"/>
    <cellStyle name="normální 64 2 2 5" xfId="25215"/>
    <cellStyle name="normální 64 2 3" xfId="6167"/>
    <cellStyle name="normální 64 2 3 2" xfId="6168"/>
    <cellStyle name="normální 64 2 3 2 2" xfId="6169"/>
    <cellStyle name="normální 64 2 3 2 2 2" xfId="13668"/>
    <cellStyle name="normální 64 2 3 2 3" xfId="13667"/>
    <cellStyle name="normální 64 2 3 3" xfId="6170"/>
    <cellStyle name="normální 64 2 3 3 2" xfId="13669"/>
    <cellStyle name="normální 64 2 3 4" xfId="6171"/>
    <cellStyle name="normální 64 2 3 4 2" xfId="13670"/>
    <cellStyle name="normální 64 2 3 5" xfId="13666"/>
    <cellStyle name="normální 64 2 3 6" xfId="25216"/>
    <cellStyle name="normální 64 2 4" xfId="6172"/>
    <cellStyle name="normální 64 2 4 2" xfId="6173"/>
    <cellStyle name="normální 64 2 4 2 2" xfId="13672"/>
    <cellStyle name="normální 64 2 4 3" xfId="6174"/>
    <cellStyle name="normální 64 2 4 3 2" xfId="13673"/>
    <cellStyle name="normální 64 2 4 4" xfId="13671"/>
    <cellStyle name="normální 64 2 5" xfId="6175"/>
    <cellStyle name="normální 64 2 5 2" xfId="6176"/>
    <cellStyle name="normální 64 2 5 2 2" xfId="13675"/>
    <cellStyle name="normální 64 2 5 3" xfId="13674"/>
    <cellStyle name="normální 64 2 6" xfId="6177"/>
    <cellStyle name="normální 64 2 6 2" xfId="13676"/>
    <cellStyle name="normální 64 2 7" xfId="6178"/>
    <cellStyle name="normální 64 2 7 2" xfId="13677"/>
    <cellStyle name="normální 64 2 8" xfId="13662"/>
    <cellStyle name="normální 64 2 9" xfId="25214"/>
    <cellStyle name="normální 64 3" xfId="6179"/>
    <cellStyle name="normální 64 3 2" xfId="6180"/>
    <cellStyle name="normální 64 3 2 2" xfId="13679"/>
    <cellStyle name="normální 64 3 3" xfId="13678"/>
    <cellStyle name="normální 64 4" xfId="6181"/>
    <cellStyle name="normální 64 4 2" xfId="13680"/>
    <cellStyle name="normální 64 5" xfId="6182"/>
    <cellStyle name="normální 64 5 2" xfId="13681"/>
    <cellStyle name="normální 64 6" xfId="13661"/>
    <cellStyle name="normální 64 7" xfId="25213"/>
    <cellStyle name="normální 65" xfId="6183"/>
    <cellStyle name="normální 65 2" xfId="6184"/>
    <cellStyle name="normální 65 2 2" xfId="6185"/>
    <cellStyle name="normální 65 2 2 2" xfId="6186"/>
    <cellStyle name="normální 65 2 2 2 2" xfId="13685"/>
    <cellStyle name="normální 65 2 2 3" xfId="6187"/>
    <cellStyle name="normální 65 2 2 3 2" xfId="13686"/>
    <cellStyle name="normální 65 2 2 4" xfId="13684"/>
    <cellStyle name="normální 65 2 2 5" xfId="25219"/>
    <cellStyle name="normální 65 2 3" xfId="6188"/>
    <cellStyle name="normální 65 2 3 2" xfId="6189"/>
    <cellStyle name="normální 65 2 3 2 2" xfId="6190"/>
    <cellStyle name="normální 65 2 3 2 2 2" xfId="13689"/>
    <cellStyle name="normální 65 2 3 2 3" xfId="13688"/>
    <cellStyle name="normální 65 2 3 3" xfId="6191"/>
    <cellStyle name="normální 65 2 3 3 2" xfId="13690"/>
    <cellStyle name="normální 65 2 3 4" xfId="6192"/>
    <cellStyle name="normální 65 2 3 4 2" xfId="13691"/>
    <cellStyle name="normální 65 2 3 5" xfId="13687"/>
    <cellStyle name="normální 65 2 3 6" xfId="25220"/>
    <cellStyle name="normální 65 2 4" xfId="6193"/>
    <cellStyle name="normální 65 2 4 2" xfId="6194"/>
    <cellStyle name="normální 65 2 4 2 2" xfId="13693"/>
    <cellStyle name="normální 65 2 4 3" xfId="6195"/>
    <cellStyle name="normální 65 2 4 3 2" xfId="13694"/>
    <cellStyle name="normální 65 2 4 4" xfId="13692"/>
    <cellStyle name="normální 65 2 5" xfId="6196"/>
    <cellStyle name="normální 65 2 5 2" xfId="6197"/>
    <cellStyle name="normální 65 2 5 2 2" xfId="13696"/>
    <cellStyle name="normální 65 2 5 3" xfId="13695"/>
    <cellStyle name="normální 65 2 6" xfId="6198"/>
    <cellStyle name="normální 65 2 6 2" xfId="13697"/>
    <cellStyle name="normální 65 2 7" xfId="6199"/>
    <cellStyle name="normální 65 2 7 2" xfId="13698"/>
    <cellStyle name="normální 65 2 8" xfId="13683"/>
    <cellStyle name="normální 65 2 9" xfId="25218"/>
    <cellStyle name="normální 65 3" xfId="6200"/>
    <cellStyle name="normální 65 3 2" xfId="6201"/>
    <cellStyle name="normální 65 3 2 2" xfId="13700"/>
    <cellStyle name="normální 65 3 3" xfId="13699"/>
    <cellStyle name="normální 65 4" xfId="6202"/>
    <cellStyle name="normální 65 4 2" xfId="13701"/>
    <cellStyle name="normální 65 5" xfId="6203"/>
    <cellStyle name="normální 65 5 2" xfId="13702"/>
    <cellStyle name="normální 65 6" xfId="13682"/>
    <cellStyle name="normální 65 7" xfId="25217"/>
    <cellStyle name="normální 66" xfId="6204"/>
    <cellStyle name="normální 66 2" xfId="6205"/>
    <cellStyle name="normální 66 2 2" xfId="6206"/>
    <cellStyle name="normální 66 2 2 2" xfId="6207"/>
    <cellStyle name="normální 66 2 2 2 2" xfId="13706"/>
    <cellStyle name="normální 66 2 2 3" xfId="6208"/>
    <cellStyle name="normální 66 2 2 3 2" xfId="13707"/>
    <cellStyle name="normální 66 2 2 4" xfId="13705"/>
    <cellStyle name="normální 66 2 2 5" xfId="25223"/>
    <cellStyle name="normální 66 2 3" xfId="6209"/>
    <cellStyle name="normální 66 2 3 2" xfId="6210"/>
    <cellStyle name="normální 66 2 3 2 2" xfId="6211"/>
    <cellStyle name="normální 66 2 3 2 2 2" xfId="13710"/>
    <cellStyle name="normální 66 2 3 2 3" xfId="13709"/>
    <cellStyle name="normální 66 2 3 3" xfId="6212"/>
    <cellStyle name="normální 66 2 3 3 2" xfId="13711"/>
    <cellStyle name="normální 66 2 3 4" xfId="6213"/>
    <cellStyle name="normální 66 2 3 4 2" xfId="13712"/>
    <cellStyle name="normální 66 2 3 5" xfId="13708"/>
    <cellStyle name="normální 66 2 3 6" xfId="25224"/>
    <cellStyle name="normální 66 2 4" xfId="6214"/>
    <cellStyle name="normální 66 2 4 2" xfId="6215"/>
    <cellStyle name="normální 66 2 4 2 2" xfId="13714"/>
    <cellStyle name="normální 66 2 4 3" xfId="6216"/>
    <cellStyle name="normální 66 2 4 3 2" xfId="13715"/>
    <cellStyle name="normální 66 2 4 4" xfId="13713"/>
    <cellStyle name="normální 66 2 5" xfId="6217"/>
    <cellStyle name="normální 66 2 5 2" xfId="6218"/>
    <cellStyle name="normální 66 2 5 2 2" xfId="13717"/>
    <cellStyle name="normální 66 2 5 3" xfId="13716"/>
    <cellStyle name="normální 66 2 6" xfId="6219"/>
    <cellStyle name="normální 66 2 6 2" xfId="13718"/>
    <cellStyle name="normální 66 2 7" xfId="6220"/>
    <cellStyle name="normální 66 2 7 2" xfId="13719"/>
    <cellStyle name="normální 66 2 8" xfId="13704"/>
    <cellStyle name="normální 66 2 9" xfId="25222"/>
    <cellStyle name="normální 66 3" xfId="6221"/>
    <cellStyle name="normální 66 3 2" xfId="6222"/>
    <cellStyle name="normální 66 3 2 2" xfId="13721"/>
    <cellStyle name="normální 66 3 3" xfId="13720"/>
    <cellStyle name="normální 66 4" xfId="6223"/>
    <cellStyle name="normální 66 4 2" xfId="13722"/>
    <cellStyle name="normální 66 5" xfId="6224"/>
    <cellStyle name="normální 66 5 2" xfId="13723"/>
    <cellStyle name="normální 66 6" xfId="13703"/>
    <cellStyle name="normální 66 7" xfId="25221"/>
    <cellStyle name="normální 67" xfId="6225"/>
    <cellStyle name="normální 67 2" xfId="6226"/>
    <cellStyle name="normální 67 2 2" xfId="6227"/>
    <cellStyle name="normální 67 2 2 2" xfId="6228"/>
    <cellStyle name="normální 67 2 2 2 2" xfId="13727"/>
    <cellStyle name="normální 67 2 2 3" xfId="6229"/>
    <cellStyle name="normální 67 2 2 3 2" xfId="13728"/>
    <cellStyle name="normální 67 2 2 4" xfId="13726"/>
    <cellStyle name="normální 67 2 2 5" xfId="25227"/>
    <cellStyle name="normální 67 2 3" xfId="6230"/>
    <cellStyle name="normální 67 2 3 2" xfId="6231"/>
    <cellStyle name="normální 67 2 3 2 2" xfId="6232"/>
    <cellStyle name="normální 67 2 3 2 2 2" xfId="13731"/>
    <cellStyle name="normální 67 2 3 2 3" xfId="13730"/>
    <cellStyle name="normální 67 2 3 3" xfId="6233"/>
    <cellStyle name="normální 67 2 3 3 2" xfId="13732"/>
    <cellStyle name="normální 67 2 3 4" xfId="6234"/>
    <cellStyle name="normální 67 2 3 4 2" xfId="13733"/>
    <cellStyle name="normální 67 2 3 5" xfId="13729"/>
    <cellStyle name="normální 67 2 3 6" xfId="25228"/>
    <cellStyle name="normální 67 2 4" xfId="6235"/>
    <cellStyle name="normální 67 2 4 2" xfId="6236"/>
    <cellStyle name="normální 67 2 4 2 2" xfId="13735"/>
    <cellStyle name="normální 67 2 4 3" xfId="6237"/>
    <cellStyle name="normální 67 2 4 3 2" xfId="13736"/>
    <cellStyle name="normální 67 2 4 4" xfId="13734"/>
    <cellStyle name="normální 67 2 5" xfId="6238"/>
    <cellStyle name="normální 67 2 5 2" xfId="6239"/>
    <cellStyle name="normální 67 2 5 2 2" xfId="13738"/>
    <cellStyle name="normální 67 2 5 3" xfId="13737"/>
    <cellStyle name="normální 67 2 6" xfId="6240"/>
    <cellStyle name="normální 67 2 6 2" xfId="13739"/>
    <cellStyle name="normální 67 2 7" xfId="6241"/>
    <cellStyle name="normální 67 2 7 2" xfId="13740"/>
    <cellStyle name="normální 67 2 8" xfId="13725"/>
    <cellStyle name="normální 67 2 9" xfId="25226"/>
    <cellStyle name="normální 67 3" xfId="6242"/>
    <cellStyle name="normální 67 3 2" xfId="13741"/>
    <cellStyle name="normální 67 4" xfId="6243"/>
    <cellStyle name="normální 67 4 2" xfId="13742"/>
    <cellStyle name="normální 67 5" xfId="13724"/>
    <cellStyle name="normální 67 6" xfId="25225"/>
    <cellStyle name="normální 68" xfId="6244"/>
    <cellStyle name="normální 68 2" xfId="6245"/>
    <cellStyle name="normální 68 2 2" xfId="6246"/>
    <cellStyle name="normální 68 2 2 2" xfId="6247"/>
    <cellStyle name="normální 68 2 2 2 2" xfId="13746"/>
    <cellStyle name="normální 68 2 2 3" xfId="6248"/>
    <cellStyle name="normální 68 2 2 3 2" xfId="13747"/>
    <cellStyle name="normální 68 2 2 4" xfId="13745"/>
    <cellStyle name="normální 68 2 2 5" xfId="25231"/>
    <cellStyle name="normální 68 2 3" xfId="6249"/>
    <cellStyle name="normální 68 2 3 2" xfId="6250"/>
    <cellStyle name="normální 68 2 3 2 2" xfId="6251"/>
    <cellStyle name="normální 68 2 3 2 2 2" xfId="13750"/>
    <cellStyle name="normální 68 2 3 2 3" xfId="13749"/>
    <cellStyle name="normální 68 2 3 3" xfId="6252"/>
    <cellStyle name="normální 68 2 3 3 2" xfId="13751"/>
    <cellStyle name="normální 68 2 3 4" xfId="6253"/>
    <cellStyle name="normální 68 2 3 4 2" xfId="13752"/>
    <cellStyle name="normální 68 2 3 5" xfId="13748"/>
    <cellStyle name="normální 68 2 3 6" xfId="25232"/>
    <cellStyle name="normální 68 2 4" xfId="6254"/>
    <cellStyle name="normální 68 2 4 2" xfId="6255"/>
    <cellStyle name="normální 68 2 4 2 2" xfId="13754"/>
    <cellStyle name="normální 68 2 4 3" xfId="6256"/>
    <cellStyle name="normální 68 2 4 3 2" xfId="13755"/>
    <cellStyle name="normální 68 2 4 4" xfId="13753"/>
    <cellStyle name="normální 68 2 5" xfId="6257"/>
    <cellStyle name="normální 68 2 5 2" xfId="6258"/>
    <cellStyle name="normální 68 2 5 2 2" xfId="13757"/>
    <cellStyle name="normální 68 2 5 3" xfId="13756"/>
    <cellStyle name="normální 68 2 6" xfId="6259"/>
    <cellStyle name="normální 68 2 6 2" xfId="13758"/>
    <cellStyle name="normální 68 2 7" xfId="6260"/>
    <cellStyle name="normální 68 2 7 2" xfId="13759"/>
    <cellStyle name="normální 68 2 8" xfId="13744"/>
    <cellStyle name="normální 68 2 9" xfId="25230"/>
    <cellStyle name="normální 68 3" xfId="6261"/>
    <cellStyle name="normální 68 3 2" xfId="6262"/>
    <cellStyle name="normální 68 3 2 2" xfId="13761"/>
    <cellStyle name="normální 68 3 3" xfId="13760"/>
    <cellStyle name="normální 68 4" xfId="6263"/>
    <cellStyle name="normální 68 4 2" xfId="6264"/>
    <cellStyle name="normální 68 4 2 2" xfId="13763"/>
    <cellStyle name="normální 68 4 3" xfId="13762"/>
    <cellStyle name="normální 68 5" xfId="6265"/>
    <cellStyle name="normální 68 5 2" xfId="13764"/>
    <cellStyle name="normální 68 6" xfId="6266"/>
    <cellStyle name="normální 68 6 2" xfId="13765"/>
    <cellStyle name="normální 68 7" xfId="13743"/>
    <cellStyle name="normální 68 8" xfId="25229"/>
    <cellStyle name="normální 69" xfId="6267"/>
    <cellStyle name="normální 69 2" xfId="6268"/>
    <cellStyle name="normální 69 2 2" xfId="6269"/>
    <cellStyle name="normální 69 2 2 2" xfId="6270"/>
    <cellStyle name="normální 69 2 2 2 2" xfId="13769"/>
    <cellStyle name="normální 69 2 2 3" xfId="6271"/>
    <cellStyle name="normální 69 2 2 3 2" xfId="13770"/>
    <cellStyle name="normální 69 2 2 4" xfId="13768"/>
    <cellStyle name="normální 69 2 2 5" xfId="25235"/>
    <cellStyle name="normální 69 2 3" xfId="6272"/>
    <cellStyle name="normální 69 2 3 2" xfId="6273"/>
    <cellStyle name="normální 69 2 3 2 2" xfId="6274"/>
    <cellStyle name="normální 69 2 3 2 2 2" xfId="13773"/>
    <cellStyle name="normální 69 2 3 2 3" xfId="13772"/>
    <cellStyle name="normální 69 2 3 3" xfId="6275"/>
    <cellStyle name="normální 69 2 3 3 2" xfId="13774"/>
    <cellStyle name="normální 69 2 3 4" xfId="6276"/>
    <cellStyle name="normální 69 2 3 4 2" xfId="13775"/>
    <cellStyle name="normální 69 2 3 5" xfId="13771"/>
    <cellStyle name="normální 69 2 3 6" xfId="25236"/>
    <cellStyle name="normální 69 2 4" xfId="6277"/>
    <cellStyle name="normální 69 2 4 2" xfId="6278"/>
    <cellStyle name="normální 69 2 4 2 2" xfId="13777"/>
    <cellStyle name="normální 69 2 4 3" xfId="6279"/>
    <cellStyle name="normální 69 2 4 3 2" xfId="13778"/>
    <cellStyle name="normální 69 2 4 4" xfId="13776"/>
    <cellStyle name="normální 69 2 5" xfId="6280"/>
    <cellStyle name="normální 69 2 5 2" xfId="6281"/>
    <cellStyle name="normální 69 2 5 2 2" xfId="13780"/>
    <cellStyle name="normální 69 2 5 3" xfId="13779"/>
    <cellStyle name="normální 69 2 6" xfId="6282"/>
    <cellStyle name="normální 69 2 6 2" xfId="13781"/>
    <cellStyle name="normální 69 2 7" xfId="6283"/>
    <cellStyle name="normální 69 2 7 2" xfId="13782"/>
    <cellStyle name="normální 69 2 8" xfId="13767"/>
    <cellStyle name="normální 69 2 9" xfId="25234"/>
    <cellStyle name="normální 69 3" xfId="6284"/>
    <cellStyle name="normální 69 3 2" xfId="6285"/>
    <cellStyle name="normální 69 3 2 2" xfId="13784"/>
    <cellStyle name="normální 69 3 3" xfId="13783"/>
    <cellStyle name="normální 69 4" xfId="6286"/>
    <cellStyle name="normální 69 4 2" xfId="13785"/>
    <cellStyle name="normální 69 5" xfId="6287"/>
    <cellStyle name="normální 69 5 2" xfId="13786"/>
    <cellStyle name="normální 69 6" xfId="13766"/>
    <cellStyle name="normální 69 7" xfId="25233"/>
    <cellStyle name="Normální 7" xfId="6288"/>
    <cellStyle name="Normální 7 10" xfId="6289"/>
    <cellStyle name="Normální 7 10 2" xfId="6290"/>
    <cellStyle name="Normální 7 10 2 2" xfId="13789"/>
    <cellStyle name="Normální 7 10 3" xfId="13788"/>
    <cellStyle name="Normální 7 11" xfId="6291"/>
    <cellStyle name="Normální 7 11 2" xfId="6292"/>
    <cellStyle name="Normální 7 11 2 2" xfId="13791"/>
    <cellStyle name="Normální 7 11 3" xfId="13790"/>
    <cellStyle name="normální 7 12" xfId="6293"/>
    <cellStyle name="normální 7 12 2" xfId="6294"/>
    <cellStyle name="normální 7 12 2 2" xfId="13793"/>
    <cellStyle name="normální 7 12 3" xfId="13792"/>
    <cellStyle name="Normální 7 13" xfId="6295"/>
    <cellStyle name="Normální 7 13 2" xfId="13794"/>
    <cellStyle name="Normální 7 14" xfId="6296"/>
    <cellStyle name="Normální 7 14 2" xfId="13795"/>
    <cellStyle name="Normální 7 15" xfId="6297"/>
    <cellStyle name="Normální 7 15 2" xfId="13796"/>
    <cellStyle name="Normální 7 16" xfId="6298"/>
    <cellStyle name="Normální 7 16 2" xfId="13797"/>
    <cellStyle name="Normální 7 17" xfId="6299"/>
    <cellStyle name="Normální 7 17 2" xfId="13798"/>
    <cellStyle name="Normální 7 18" xfId="13787"/>
    <cellStyle name="Normální 7 19" xfId="21522"/>
    <cellStyle name="Normální 7 19 2" xfId="22951"/>
    <cellStyle name="Normální 7 19 2 2" xfId="25042"/>
    <cellStyle name="Normální 7 19 2 2 2" xfId="30213"/>
    <cellStyle name="Normální 7 19 2 3" xfId="28143"/>
    <cellStyle name="Normální 7 19 3" xfId="23974"/>
    <cellStyle name="Normální 7 19 3 2" xfId="29145"/>
    <cellStyle name="Normální 7 19 4" xfId="27075"/>
    <cellStyle name="normální 7 2" xfId="6300"/>
    <cellStyle name="normální 7 2 10" xfId="6301"/>
    <cellStyle name="normální 7 2 10 2" xfId="6302"/>
    <cellStyle name="normální 7 2 10 2 2" xfId="13801"/>
    <cellStyle name="normální 7 2 10 3" xfId="13800"/>
    <cellStyle name="Normální 7 2 11" xfId="6303"/>
    <cellStyle name="Normální 7 2 11 2" xfId="6304"/>
    <cellStyle name="Normální 7 2 11 2 2" xfId="13803"/>
    <cellStyle name="Normální 7 2 11 3" xfId="13802"/>
    <cellStyle name="Normální 7 2 12" xfId="6305"/>
    <cellStyle name="Normální 7 2 12 2" xfId="6306"/>
    <cellStyle name="Normální 7 2 12 2 2" xfId="13805"/>
    <cellStyle name="Normální 7 2 12 3" xfId="13804"/>
    <cellStyle name="Normální 7 2 13" xfId="6307"/>
    <cellStyle name="Normální 7 2 13 2" xfId="6308"/>
    <cellStyle name="Normální 7 2 13 2 2" xfId="13807"/>
    <cellStyle name="Normální 7 2 13 3" xfId="13806"/>
    <cellStyle name="Normální 7 2 14" xfId="6309"/>
    <cellStyle name="Normální 7 2 14 2" xfId="6310"/>
    <cellStyle name="Normální 7 2 14 2 2" xfId="13809"/>
    <cellStyle name="Normální 7 2 14 3" xfId="13808"/>
    <cellStyle name="Normální 7 2 15" xfId="6311"/>
    <cellStyle name="Normální 7 2 15 2" xfId="6312"/>
    <cellStyle name="Normální 7 2 15 2 2" xfId="13811"/>
    <cellStyle name="Normální 7 2 15 3" xfId="13810"/>
    <cellStyle name="normální 7 2 16" xfId="6313"/>
    <cellStyle name="normální 7 2 16 2" xfId="6314"/>
    <cellStyle name="normální 7 2 16 2 2" xfId="13813"/>
    <cellStyle name="normální 7 2 16 3" xfId="13812"/>
    <cellStyle name="normální 7 2 17" xfId="6315"/>
    <cellStyle name="normální 7 2 17 2" xfId="6316"/>
    <cellStyle name="normální 7 2 17 2 2" xfId="13815"/>
    <cellStyle name="normální 7 2 17 3" xfId="13814"/>
    <cellStyle name="normální 7 2 18" xfId="6317"/>
    <cellStyle name="normální 7 2 18 2" xfId="6318"/>
    <cellStyle name="normální 7 2 18 2 2" xfId="13817"/>
    <cellStyle name="normální 7 2 18 3" xfId="13816"/>
    <cellStyle name="normální 7 2 19" xfId="6319"/>
    <cellStyle name="normální 7 2 19 2" xfId="6320"/>
    <cellStyle name="normální 7 2 19 2 2" xfId="13819"/>
    <cellStyle name="normální 7 2 19 3" xfId="13818"/>
    <cellStyle name="normální 7 2 2" xfId="6321"/>
    <cellStyle name="Normální 7 2 2 10" xfId="6322"/>
    <cellStyle name="Normální 7 2 2 10 2" xfId="13821"/>
    <cellStyle name="Normální 7 2 2 11" xfId="6323"/>
    <cellStyle name="Normální 7 2 2 11 2" xfId="13822"/>
    <cellStyle name="normální 7 2 2 12" xfId="13820"/>
    <cellStyle name="normální 7 2 2 13" xfId="19007"/>
    <cellStyle name="normální 7 2 2 14" xfId="21584"/>
    <cellStyle name="normální 7 2 2 15" xfId="21044"/>
    <cellStyle name="normální 7 2 2 16" xfId="21831"/>
    <cellStyle name="normální 7 2 2 17" xfId="21865"/>
    <cellStyle name="normální 7 2 2 18" xfId="21844"/>
    <cellStyle name="normální 7 2 2 19" xfId="22020"/>
    <cellStyle name="normální 7 2 2 2" xfId="6324"/>
    <cellStyle name="normální 7 2 2 2 2" xfId="6325"/>
    <cellStyle name="normální 7 2 2 2 2 2" xfId="13824"/>
    <cellStyle name="normální 7 2 2 2 3" xfId="13823"/>
    <cellStyle name="normální 7 2 2 20" xfId="21773"/>
    <cellStyle name="normální 7 2 2 21" xfId="21630"/>
    <cellStyle name="normální 7 2 2 22" xfId="25237"/>
    <cellStyle name="normální 7 2 2 23" xfId="26066"/>
    <cellStyle name="Normální 7 2 2 3" xfId="6326"/>
    <cellStyle name="Normální 7 2 2 3 2" xfId="13825"/>
    <cellStyle name="Normální 7 2 2 4" xfId="6327"/>
    <cellStyle name="Normální 7 2 2 4 2" xfId="13826"/>
    <cellStyle name="Normální 7 2 2 5" xfId="6328"/>
    <cellStyle name="Normální 7 2 2 5 2" xfId="13827"/>
    <cellStyle name="Normální 7 2 2 6" xfId="6329"/>
    <cellStyle name="Normální 7 2 2 6 2" xfId="13828"/>
    <cellStyle name="Normální 7 2 2 7" xfId="6330"/>
    <cellStyle name="Normální 7 2 2 7 2" xfId="13829"/>
    <cellStyle name="Normální 7 2 2 8" xfId="6331"/>
    <cellStyle name="Normální 7 2 2 8 2" xfId="13830"/>
    <cellStyle name="Normální 7 2 2 9" xfId="6332"/>
    <cellStyle name="Normální 7 2 2 9 2" xfId="13831"/>
    <cellStyle name="normální 7 2 20" xfId="6333"/>
    <cellStyle name="normální 7 2 20 2" xfId="6334"/>
    <cellStyle name="normální 7 2 20 2 2" xfId="13833"/>
    <cellStyle name="normální 7 2 20 3" xfId="13832"/>
    <cellStyle name="normální 7 2 21" xfId="6335"/>
    <cellStyle name="normální 7 2 21 2" xfId="6336"/>
    <cellStyle name="normální 7 2 21 2 2" xfId="13835"/>
    <cellStyle name="normální 7 2 21 3" xfId="13834"/>
    <cellStyle name="normální 7 2 22" xfId="6337"/>
    <cellStyle name="normální 7 2 22 2" xfId="6338"/>
    <cellStyle name="normální 7 2 22 2 2" xfId="13837"/>
    <cellStyle name="normální 7 2 22 3" xfId="13836"/>
    <cellStyle name="normální 7 2 23" xfId="6339"/>
    <cellStyle name="normální 7 2 23 2" xfId="6340"/>
    <cellStyle name="normální 7 2 23 2 2" xfId="13839"/>
    <cellStyle name="normální 7 2 23 3" xfId="13838"/>
    <cellStyle name="normální 7 2 24" xfId="6341"/>
    <cellStyle name="normální 7 2 24 2" xfId="6342"/>
    <cellStyle name="normální 7 2 24 2 2" xfId="13841"/>
    <cellStyle name="normální 7 2 24 3" xfId="13840"/>
    <cellStyle name="normální 7 2 25" xfId="6343"/>
    <cellStyle name="normální 7 2 25 2" xfId="6344"/>
    <cellStyle name="normální 7 2 25 2 2" xfId="13843"/>
    <cellStyle name="normální 7 2 25 3" xfId="13842"/>
    <cellStyle name="normální 7 2 26" xfId="6345"/>
    <cellStyle name="normální 7 2 26 2" xfId="6346"/>
    <cellStyle name="normální 7 2 26 2 2" xfId="13845"/>
    <cellStyle name="normální 7 2 26 3" xfId="13844"/>
    <cellStyle name="normální 7 2 27" xfId="6347"/>
    <cellStyle name="normální 7 2 27 2" xfId="6348"/>
    <cellStyle name="normální 7 2 27 2 2" xfId="13847"/>
    <cellStyle name="normální 7 2 27 3" xfId="13846"/>
    <cellStyle name="normální 7 2 28" xfId="6349"/>
    <cellStyle name="normální 7 2 28 2" xfId="6350"/>
    <cellStyle name="normální 7 2 28 2 2" xfId="13849"/>
    <cellStyle name="normální 7 2 28 3" xfId="13848"/>
    <cellStyle name="normální 7 2 29" xfId="6351"/>
    <cellStyle name="normální 7 2 29 2" xfId="6352"/>
    <cellStyle name="normální 7 2 29 2 2" xfId="13851"/>
    <cellStyle name="normální 7 2 29 3" xfId="13850"/>
    <cellStyle name="normální 7 2 3" xfId="6353"/>
    <cellStyle name="normální 7 2 3 2" xfId="6354"/>
    <cellStyle name="normální 7 2 3 2 2" xfId="13853"/>
    <cellStyle name="normální 7 2 3 3" xfId="13852"/>
    <cellStyle name="normální 7 2 30" xfId="6355"/>
    <cellStyle name="normální 7 2 30 2" xfId="6356"/>
    <cellStyle name="normální 7 2 30 2 2" xfId="13855"/>
    <cellStyle name="normální 7 2 30 3" xfId="13854"/>
    <cellStyle name="normální 7 2 31" xfId="6357"/>
    <cellStyle name="normální 7 2 31 2" xfId="6358"/>
    <cellStyle name="normální 7 2 31 2 2" xfId="13857"/>
    <cellStyle name="normální 7 2 31 3" xfId="13856"/>
    <cellStyle name="normální 7 2 32" xfId="6359"/>
    <cellStyle name="normální 7 2 32 2" xfId="6360"/>
    <cellStyle name="normální 7 2 32 2 2" xfId="13859"/>
    <cellStyle name="normální 7 2 32 3" xfId="13858"/>
    <cellStyle name="Normální 7 2 33" xfId="6361"/>
    <cellStyle name="Normální 7 2 33 2" xfId="13860"/>
    <cellStyle name="Normální 7 2 34" xfId="6362"/>
    <cellStyle name="Normální 7 2 34 2" xfId="13861"/>
    <cellStyle name="Normální 7 2 35" xfId="6363"/>
    <cellStyle name="Normální 7 2 35 2" xfId="13862"/>
    <cellStyle name="Normální 7 2 36" xfId="6364"/>
    <cellStyle name="Normální 7 2 36 2" xfId="13863"/>
    <cellStyle name="Normální 7 2 37" xfId="6365"/>
    <cellStyle name="Normální 7 2 37 2" xfId="13864"/>
    <cellStyle name="Normální 7 2 38" xfId="6366"/>
    <cellStyle name="Normální 7 2 38 2" xfId="13865"/>
    <cellStyle name="Normální 7 2 39" xfId="6367"/>
    <cellStyle name="Normální 7 2 39 2" xfId="13866"/>
    <cellStyle name="normální 7 2 4" xfId="6368"/>
    <cellStyle name="normální 7 2 4 2" xfId="6369"/>
    <cellStyle name="normální 7 2 4 2 2" xfId="13868"/>
    <cellStyle name="normální 7 2 4 3" xfId="13867"/>
    <cellStyle name="Normální 7 2 40" xfId="6370"/>
    <cellStyle name="Normální 7 2 40 2" xfId="13869"/>
    <cellStyle name="Normální 7 2 41" xfId="6371"/>
    <cellStyle name="Normální 7 2 41 2" xfId="13870"/>
    <cellStyle name="Normální 7 2 42" xfId="6372"/>
    <cellStyle name="Normální 7 2 42 2" xfId="13871"/>
    <cellStyle name="Normální 7 2 43" xfId="6373"/>
    <cellStyle name="Normální 7 2 43 2" xfId="13872"/>
    <cellStyle name="normální 7 2 44" xfId="13799"/>
    <cellStyle name="Normální 7 2 45" xfId="19522"/>
    <cellStyle name="Normální 7 2 46" xfId="19888"/>
    <cellStyle name="Normální 7 2 47" xfId="20996"/>
    <cellStyle name="Normální 7 2 48" xfId="21523"/>
    <cellStyle name="Normální 7 2 49" xfId="20914"/>
    <cellStyle name="normální 7 2 5" xfId="6374"/>
    <cellStyle name="normální 7 2 5 2" xfId="6375"/>
    <cellStyle name="normální 7 2 5 2 2" xfId="13874"/>
    <cellStyle name="normální 7 2 5 3" xfId="13873"/>
    <cellStyle name="Normální 7 2 50" xfId="20799"/>
    <cellStyle name="Normální 7 2 51" xfId="20801"/>
    <cellStyle name="Normální 7 2 52" xfId="19908"/>
    <cellStyle name="Normální 7 2 53" xfId="19537"/>
    <cellStyle name="Normální 7 2 54" xfId="19550"/>
    <cellStyle name="Normální 7 2 55" xfId="19702"/>
    <cellStyle name="Normální 7 2 56" xfId="21546"/>
    <cellStyle name="Normální 7 2 57" xfId="19865"/>
    <cellStyle name="Normální 7 2 58" xfId="20047"/>
    <cellStyle name="Normální 7 2 59" xfId="19919"/>
    <cellStyle name="normální 7 2 6" xfId="6376"/>
    <cellStyle name="normální 7 2 6 2" xfId="6377"/>
    <cellStyle name="normální 7 2 6 2 2" xfId="13876"/>
    <cellStyle name="normální 7 2 6 3" xfId="13875"/>
    <cellStyle name="Normální 7 2 60" xfId="20991"/>
    <cellStyle name="Normální 7 2 61" xfId="20882"/>
    <cellStyle name="Normální 7 2 62" xfId="21003"/>
    <cellStyle name="Normální 7 2 63" xfId="21748"/>
    <cellStyle name="normální 7 2 7" xfId="6378"/>
    <cellStyle name="normální 7 2 7 2" xfId="6379"/>
    <cellStyle name="normální 7 2 7 2 2" xfId="13878"/>
    <cellStyle name="normální 7 2 7 3" xfId="13877"/>
    <cellStyle name="normální 7 2 8" xfId="6380"/>
    <cellStyle name="normální 7 2 8 2" xfId="6381"/>
    <cellStyle name="normální 7 2 8 2 2" xfId="13880"/>
    <cellStyle name="normální 7 2 8 3" xfId="13879"/>
    <cellStyle name="normální 7 2 9" xfId="6382"/>
    <cellStyle name="normální 7 2 9 2" xfId="6383"/>
    <cellStyle name="normální 7 2 9 2 2" xfId="13882"/>
    <cellStyle name="normální 7 2 9 3" xfId="13881"/>
    <cellStyle name="Normální 7 20" xfId="20916"/>
    <cellStyle name="Normální 7 20 2" xfId="22535"/>
    <cellStyle name="Normální 7 20 2 2" xfId="24626"/>
    <cellStyle name="Normální 7 20 2 2 2" xfId="29797"/>
    <cellStyle name="Normální 7 20 2 3" xfId="27727"/>
    <cellStyle name="Normální 7 20 3" xfId="23525"/>
    <cellStyle name="Normální 7 20 3 2" xfId="28696"/>
    <cellStyle name="Normální 7 20 4" xfId="26626"/>
    <cellStyle name="Normální 7 21" xfId="20919"/>
    <cellStyle name="Normální 7 21 2" xfId="22536"/>
    <cellStyle name="Normální 7 21 2 2" xfId="24627"/>
    <cellStyle name="Normální 7 21 2 2 2" xfId="29798"/>
    <cellStyle name="Normální 7 21 2 3" xfId="27728"/>
    <cellStyle name="Normální 7 21 3" xfId="23526"/>
    <cellStyle name="Normální 7 21 3 2" xfId="28697"/>
    <cellStyle name="Normální 7 21 4" xfId="26627"/>
    <cellStyle name="Normální 7 22" xfId="20922"/>
    <cellStyle name="Normální 7 22 2" xfId="22538"/>
    <cellStyle name="Normální 7 22 2 2" xfId="24629"/>
    <cellStyle name="Normální 7 22 2 2 2" xfId="29800"/>
    <cellStyle name="Normální 7 22 2 3" xfId="27730"/>
    <cellStyle name="Normální 7 22 3" xfId="23528"/>
    <cellStyle name="Normální 7 22 3 2" xfId="28699"/>
    <cellStyle name="Normální 7 22 4" xfId="26629"/>
    <cellStyle name="Normální 7 23" xfId="21489"/>
    <cellStyle name="Normální 7 23 2" xfId="22935"/>
    <cellStyle name="Normální 7 23 2 2" xfId="25026"/>
    <cellStyle name="Normální 7 23 2 2 2" xfId="30197"/>
    <cellStyle name="Normální 7 23 2 3" xfId="28127"/>
    <cellStyle name="Normální 7 23 3" xfId="23958"/>
    <cellStyle name="Normální 7 23 3 2" xfId="29129"/>
    <cellStyle name="Normální 7 23 4" xfId="27059"/>
    <cellStyle name="Normální 7 24" xfId="19538"/>
    <cellStyle name="Normální 7 24 2" xfId="22258"/>
    <cellStyle name="Normální 7 24 2 2" xfId="24363"/>
    <cellStyle name="Normální 7 24 2 2 2" xfId="29534"/>
    <cellStyle name="Normální 7 24 2 3" xfId="27464"/>
    <cellStyle name="Normální 7 24 3" xfId="23154"/>
    <cellStyle name="Normální 7 24 3 2" xfId="28325"/>
    <cellStyle name="Normální 7 24 4" xfId="26255"/>
    <cellStyle name="Normální 7 25" xfId="20933"/>
    <cellStyle name="Normální 7 25 2" xfId="22545"/>
    <cellStyle name="Normální 7 25 2 2" xfId="24636"/>
    <cellStyle name="Normální 7 25 2 2 2" xfId="29807"/>
    <cellStyle name="Normální 7 25 2 3" xfId="27737"/>
    <cellStyle name="Normální 7 25 3" xfId="23535"/>
    <cellStyle name="Normální 7 25 3 2" xfId="28706"/>
    <cellStyle name="Normální 7 25 4" xfId="26636"/>
    <cellStyle name="normální 7 3" xfId="6384"/>
    <cellStyle name="normální 7 3 10" xfId="6385"/>
    <cellStyle name="normální 7 3 10 2" xfId="6386"/>
    <cellStyle name="normální 7 3 10 2 2" xfId="13885"/>
    <cellStyle name="normální 7 3 10 3" xfId="13884"/>
    <cellStyle name="normální 7 3 11" xfId="6387"/>
    <cellStyle name="normální 7 3 11 2" xfId="6388"/>
    <cellStyle name="normální 7 3 11 2 2" xfId="6389"/>
    <cellStyle name="normální 7 3 11 2 2 2" xfId="13888"/>
    <cellStyle name="normální 7 3 11 2 3" xfId="13887"/>
    <cellStyle name="normální 7 3 11 3" xfId="6390"/>
    <cellStyle name="normální 7 3 11 3 2" xfId="13889"/>
    <cellStyle name="normální 7 3 11 4" xfId="13886"/>
    <cellStyle name="normální 7 3 12" xfId="6391"/>
    <cellStyle name="normální 7 3 12 2" xfId="13890"/>
    <cellStyle name="normální 7 3 13" xfId="13883"/>
    <cellStyle name="Normální 7 3 2" xfId="6392"/>
    <cellStyle name="Normální 7 3 2 2" xfId="6393"/>
    <cellStyle name="Normální 7 3 2 2 2" xfId="13892"/>
    <cellStyle name="Normální 7 3 2 3" xfId="13891"/>
    <cellStyle name="normální 7 3 3" xfId="6394"/>
    <cellStyle name="normální 7 3 3 2" xfId="6395"/>
    <cellStyle name="normální 7 3 3 2 2" xfId="13894"/>
    <cellStyle name="normální 7 3 3 3" xfId="13893"/>
    <cellStyle name="normální 7 3 4" xfId="6396"/>
    <cellStyle name="normální 7 3 4 2" xfId="6397"/>
    <cellStyle name="normální 7 3 4 2 2" xfId="13896"/>
    <cellStyle name="normální 7 3 4 3" xfId="13895"/>
    <cellStyle name="normální 7 3 5" xfId="6398"/>
    <cellStyle name="normální 7 3 5 2" xfId="6399"/>
    <cellStyle name="normální 7 3 5 2 2" xfId="6400"/>
    <cellStyle name="normální 7 3 5 2 2 2" xfId="13899"/>
    <cellStyle name="normální 7 3 5 2 3" xfId="13898"/>
    <cellStyle name="normální 7 3 5 3" xfId="6401"/>
    <cellStyle name="normální 7 3 5 3 2" xfId="13900"/>
    <cellStyle name="normální 7 3 5 4" xfId="6402"/>
    <cellStyle name="normální 7 3 5 4 2" xfId="13901"/>
    <cellStyle name="normální 7 3 5 5" xfId="13897"/>
    <cellStyle name="normální 7 3 6" xfId="6403"/>
    <cellStyle name="normální 7 3 6 2" xfId="6404"/>
    <cellStyle name="normální 7 3 6 2 2" xfId="6405"/>
    <cellStyle name="normální 7 3 6 2 2 2" xfId="13904"/>
    <cellStyle name="normální 7 3 6 2 3" xfId="13903"/>
    <cellStyle name="normální 7 3 6 3" xfId="6406"/>
    <cellStyle name="normální 7 3 6 3 2" xfId="13905"/>
    <cellStyle name="normální 7 3 6 4" xfId="6407"/>
    <cellStyle name="normální 7 3 6 4 2" xfId="13906"/>
    <cellStyle name="normální 7 3 6 5" xfId="13902"/>
    <cellStyle name="normální 7 3 7" xfId="6408"/>
    <cellStyle name="normální 7 3 7 2" xfId="6409"/>
    <cellStyle name="normální 7 3 7 2 2" xfId="6410"/>
    <cellStyle name="normální 7 3 7 2 2 2" xfId="13909"/>
    <cellStyle name="normální 7 3 7 2 3" xfId="13908"/>
    <cellStyle name="normální 7 3 7 3" xfId="6411"/>
    <cellStyle name="normální 7 3 7 3 2" xfId="13910"/>
    <cellStyle name="normální 7 3 7 4" xfId="6412"/>
    <cellStyle name="normální 7 3 7 4 2" xfId="13911"/>
    <cellStyle name="normální 7 3 7 5" xfId="13907"/>
    <cellStyle name="normální 7 3 8" xfId="6413"/>
    <cellStyle name="normální 7 3 8 2" xfId="6414"/>
    <cellStyle name="normální 7 3 8 2 2" xfId="6415"/>
    <cellStyle name="normální 7 3 8 2 2 2" xfId="13914"/>
    <cellStyle name="normální 7 3 8 2 3" xfId="13913"/>
    <cellStyle name="normální 7 3 8 3" xfId="6416"/>
    <cellStyle name="normální 7 3 8 3 2" xfId="13915"/>
    <cellStyle name="normální 7 3 8 4" xfId="6417"/>
    <cellStyle name="normální 7 3 8 4 2" xfId="13916"/>
    <cellStyle name="normální 7 3 8 5" xfId="13912"/>
    <cellStyle name="normální 7 3 9" xfId="6418"/>
    <cellStyle name="normální 7 3 9 2" xfId="6419"/>
    <cellStyle name="normální 7 3 9 2 2" xfId="6420"/>
    <cellStyle name="normální 7 3 9 2 2 2" xfId="13919"/>
    <cellStyle name="normální 7 3 9 2 3" xfId="13918"/>
    <cellStyle name="normální 7 3 9 3" xfId="6421"/>
    <cellStyle name="normální 7 3 9 3 2" xfId="13920"/>
    <cellStyle name="normální 7 3 9 4" xfId="6422"/>
    <cellStyle name="normální 7 3 9 4 2" xfId="13921"/>
    <cellStyle name="normální 7 3 9 5" xfId="13917"/>
    <cellStyle name="Normální 7 4" xfId="6423"/>
    <cellStyle name="Normální 7 4 2" xfId="6424"/>
    <cellStyle name="Normální 7 4 2 2" xfId="13923"/>
    <cellStyle name="Normální 7 4 3" xfId="13922"/>
    <cellStyle name="Normální 7 5" xfId="6425"/>
    <cellStyle name="Normální 7 5 2" xfId="6426"/>
    <cellStyle name="Normální 7 5 2 2" xfId="13925"/>
    <cellStyle name="Normální 7 5 3" xfId="13924"/>
    <cellStyle name="Normální 7 6" xfId="6427"/>
    <cellStyle name="Normální 7 6 2" xfId="6428"/>
    <cellStyle name="Normální 7 6 2 2" xfId="13927"/>
    <cellStyle name="Normální 7 6 3" xfId="13926"/>
    <cellStyle name="Normální 7 7" xfId="6429"/>
    <cellStyle name="Normální 7 7 2" xfId="6430"/>
    <cellStyle name="Normální 7 7 2 2" xfId="13929"/>
    <cellStyle name="Normální 7 7 3" xfId="13928"/>
    <cellStyle name="Normální 7 8" xfId="6431"/>
    <cellStyle name="Normální 7 8 2" xfId="6432"/>
    <cellStyle name="Normální 7 8 2 2" xfId="13931"/>
    <cellStyle name="Normální 7 8 3" xfId="13930"/>
    <cellStyle name="Normální 7 9" xfId="6433"/>
    <cellStyle name="Normální 7 9 2" xfId="6434"/>
    <cellStyle name="Normální 7 9 2 2" xfId="13933"/>
    <cellStyle name="Normální 7 9 3" xfId="13932"/>
    <cellStyle name="Normální 7_formulář 5 -pol.rozp" xfId="6435"/>
    <cellStyle name="normální 70" xfId="6436"/>
    <cellStyle name="normální 70 2" xfId="6437"/>
    <cellStyle name="normální 70 2 2" xfId="6438"/>
    <cellStyle name="normální 70 2 2 2" xfId="13936"/>
    <cellStyle name="normální 70 2 3" xfId="13935"/>
    <cellStyle name="normální 70 3" xfId="6439"/>
    <cellStyle name="normální 70 3 2" xfId="6440"/>
    <cellStyle name="normální 70 3 2 2" xfId="13938"/>
    <cellStyle name="normální 70 3 3" xfId="13937"/>
    <cellStyle name="normální 70 4" xfId="6441"/>
    <cellStyle name="normální 70 4 2" xfId="13939"/>
    <cellStyle name="normální 70 5" xfId="6442"/>
    <cellStyle name="normální 70 5 2" xfId="13940"/>
    <cellStyle name="normální 70 6" xfId="13934"/>
    <cellStyle name="normální 70 7" xfId="25239"/>
    <cellStyle name="normální 71" xfId="6443"/>
    <cellStyle name="normální 71 2" xfId="6444"/>
    <cellStyle name="normální 71 2 2" xfId="6445"/>
    <cellStyle name="normální 71 2 2 2" xfId="6446"/>
    <cellStyle name="normální 71 2 2 2 2" xfId="13944"/>
    <cellStyle name="normální 71 2 2 3" xfId="6447"/>
    <cellStyle name="normální 71 2 2 3 2" xfId="13945"/>
    <cellStyle name="normální 71 2 2 4" xfId="13943"/>
    <cellStyle name="normální 71 2 2 5" xfId="25242"/>
    <cellStyle name="normální 71 2 3" xfId="6448"/>
    <cellStyle name="normální 71 2 3 2" xfId="6449"/>
    <cellStyle name="normální 71 2 3 2 2" xfId="6450"/>
    <cellStyle name="normální 71 2 3 2 2 2" xfId="13948"/>
    <cellStyle name="normální 71 2 3 2 3" xfId="13947"/>
    <cellStyle name="normální 71 2 3 3" xfId="6451"/>
    <cellStyle name="normální 71 2 3 3 2" xfId="13949"/>
    <cellStyle name="normální 71 2 3 4" xfId="6452"/>
    <cellStyle name="normální 71 2 3 4 2" xfId="13950"/>
    <cellStyle name="normální 71 2 3 5" xfId="13946"/>
    <cellStyle name="normální 71 2 3 6" xfId="25243"/>
    <cellStyle name="normální 71 2 4" xfId="6453"/>
    <cellStyle name="normální 71 2 4 2" xfId="6454"/>
    <cellStyle name="normální 71 2 4 2 2" xfId="13952"/>
    <cellStyle name="normální 71 2 4 3" xfId="6455"/>
    <cellStyle name="normální 71 2 4 3 2" xfId="13953"/>
    <cellStyle name="normální 71 2 4 4" xfId="13951"/>
    <cellStyle name="normální 71 2 5" xfId="6456"/>
    <cellStyle name="normální 71 2 5 2" xfId="6457"/>
    <cellStyle name="normální 71 2 5 2 2" xfId="13955"/>
    <cellStyle name="normální 71 2 5 3" xfId="13954"/>
    <cellStyle name="normální 71 2 6" xfId="6458"/>
    <cellStyle name="normální 71 2 6 2" xfId="13956"/>
    <cellStyle name="normální 71 2 7" xfId="6459"/>
    <cellStyle name="normální 71 2 7 2" xfId="13957"/>
    <cellStyle name="normální 71 2 8" xfId="13942"/>
    <cellStyle name="normální 71 2 9" xfId="25241"/>
    <cellStyle name="normální 71 3" xfId="6460"/>
    <cellStyle name="normální 71 3 2" xfId="6461"/>
    <cellStyle name="normální 71 3 2 2" xfId="13959"/>
    <cellStyle name="normální 71 3 3" xfId="13958"/>
    <cellStyle name="normální 71 4" xfId="6462"/>
    <cellStyle name="normální 71 4 2" xfId="13960"/>
    <cellStyle name="normální 71 5" xfId="6463"/>
    <cellStyle name="normální 71 5 2" xfId="13961"/>
    <cellStyle name="normální 71 6" xfId="13941"/>
    <cellStyle name="normální 71 7" xfId="25240"/>
    <cellStyle name="normální 72" xfId="6464"/>
    <cellStyle name="normální 72 2" xfId="6465"/>
    <cellStyle name="normální 72 2 2" xfId="6466"/>
    <cellStyle name="normální 72 2 2 2" xfId="6467"/>
    <cellStyle name="normální 72 2 2 2 2" xfId="13965"/>
    <cellStyle name="normální 72 2 2 3" xfId="6468"/>
    <cellStyle name="normální 72 2 2 3 2" xfId="13966"/>
    <cellStyle name="normální 72 2 2 4" xfId="13964"/>
    <cellStyle name="normální 72 2 2 5" xfId="25246"/>
    <cellStyle name="normální 72 2 3" xfId="6469"/>
    <cellStyle name="normální 72 2 3 2" xfId="6470"/>
    <cellStyle name="normální 72 2 3 2 2" xfId="6471"/>
    <cellStyle name="normální 72 2 3 2 2 2" xfId="13969"/>
    <cellStyle name="normální 72 2 3 2 3" xfId="13968"/>
    <cellStyle name="normální 72 2 3 3" xfId="6472"/>
    <cellStyle name="normální 72 2 3 3 2" xfId="13970"/>
    <cellStyle name="normální 72 2 3 4" xfId="6473"/>
    <cellStyle name="normální 72 2 3 4 2" xfId="13971"/>
    <cellStyle name="normální 72 2 3 5" xfId="13967"/>
    <cellStyle name="normální 72 2 3 6" xfId="25247"/>
    <cellStyle name="normální 72 2 4" xfId="6474"/>
    <cellStyle name="normální 72 2 4 2" xfId="6475"/>
    <cellStyle name="normální 72 2 4 2 2" xfId="13973"/>
    <cellStyle name="normální 72 2 4 3" xfId="6476"/>
    <cellStyle name="normální 72 2 4 3 2" xfId="13974"/>
    <cellStyle name="normální 72 2 4 4" xfId="13972"/>
    <cellStyle name="normální 72 2 5" xfId="6477"/>
    <cellStyle name="normální 72 2 5 2" xfId="6478"/>
    <cellStyle name="normální 72 2 5 2 2" xfId="13976"/>
    <cellStyle name="normální 72 2 5 3" xfId="13975"/>
    <cellStyle name="normální 72 2 6" xfId="6479"/>
    <cellStyle name="normální 72 2 6 2" xfId="13977"/>
    <cellStyle name="normální 72 2 7" xfId="6480"/>
    <cellStyle name="normální 72 2 7 2" xfId="13978"/>
    <cellStyle name="normální 72 2 8" xfId="13963"/>
    <cellStyle name="normální 72 2 9" xfId="25245"/>
    <cellStyle name="normální 72 3" xfId="6481"/>
    <cellStyle name="normální 72 3 2" xfId="6482"/>
    <cellStyle name="normální 72 3 2 2" xfId="13980"/>
    <cellStyle name="normální 72 3 3" xfId="13979"/>
    <cellStyle name="normální 72 4" xfId="6483"/>
    <cellStyle name="normální 72 4 2" xfId="6484"/>
    <cellStyle name="normální 72 4 2 2" xfId="13982"/>
    <cellStyle name="normální 72 4 3" xfId="13981"/>
    <cellStyle name="normální 72 5" xfId="6485"/>
    <cellStyle name="normální 72 5 2" xfId="13983"/>
    <cellStyle name="normální 72 6" xfId="6486"/>
    <cellStyle name="normální 72 6 2" xfId="13984"/>
    <cellStyle name="normální 72 7" xfId="13962"/>
    <cellStyle name="normální 72 8" xfId="25244"/>
    <cellStyle name="normální 73" xfId="6487"/>
    <cellStyle name="normální 73 2" xfId="6488"/>
    <cellStyle name="normální 73 2 2" xfId="6489"/>
    <cellStyle name="normální 73 2 2 2" xfId="6490"/>
    <cellStyle name="normální 73 2 2 2 2" xfId="13988"/>
    <cellStyle name="normální 73 2 2 3" xfId="6491"/>
    <cellStyle name="normální 73 2 2 3 2" xfId="13989"/>
    <cellStyle name="normální 73 2 2 4" xfId="13987"/>
    <cellStyle name="normální 73 2 2 5" xfId="25250"/>
    <cellStyle name="normální 73 2 3" xfId="6492"/>
    <cellStyle name="normální 73 2 3 2" xfId="6493"/>
    <cellStyle name="normální 73 2 3 2 2" xfId="6494"/>
    <cellStyle name="normální 73 2 3 2 2 2" xfId="13992"/>
    <cellStyle name="normální 73 2 3 2 3" xfId="13991"/>
    <cellStyle name="normální 73 2 3 3" xfId="6495"/>
    <cellStyle name="normální 73 2 3 3 2" xfId="13993"/>
    <cellStyle name="normální 73 2 3 4" xfId="6496"/>
    <cellStyle name="normální 73 2 3 4 2" xfId="13994"/>
    <cellStyle name="normální 73 2 3 5" xfId="13990"/>
    <cellStyle name="normální 73 2 3 6" xfId="25251"/>
    <cellStyle name="normální 73 2 4" xfId="6497"/>
    <cellStyle name="normální 73 2 4 2" xfId="6498"/>
    <cellStyle name="normální 73 2 4 2 2" xfId="13996"/>
    <cellStyle name="normální 73 2 4 3" xfId="6499"/>
    <cellStyle name="normální 73 2 4 3 2" xfId="13997"/>
    <cellStyle name="normální 73 2 4 4" xfId="13995"/>
    <cellStyle name="normální 73 2 5" xfId="6500"/>
    <cellStyle name="normální 73 2 5 2" xfId="6501"/>
    <cellStyle name="normální 73 2 5 2 2" xfId="13999"/>
    <cellStyle name="normální 73 2 5 3" xfId="13998"/>
    <cellStyle name="normální 73 2 6" xfId="6502"/>
    <cellStyle name="normální 73 2 6 2" xfId="14000"/>
    <cellStyle name="normální 73 2 7" xfId="6503"/>
    <cellStyle name="normální 73 2 7 2" xfId="14001"/>
    <cellStyle name="normální 73 2 8" xfId="13986"/>
    <cellStyle name="normální 73 2 9" xfId="25249"/>
    <cellStyle name="normální 73 3" xfId="6504"/>
    <cellStyle name="normální 73 3 2" xfId="6505"/>
    <cellStyle name="normální 73 3 2 2" xfId="14003"/>
    <cellStyle name="normální 73 3 3" xfId="14002"/>
    <cellStyle name="normální 73 4" xfId="6506"/>
    <cellStyle name="normální 73 4 2" xfId="14004"/>
    <cellStyle name="normální 73 5" xfId="6507"/>
    <cellStyle name="normální 73 5 2" xfId="14005"/>
    <cellStyle name="normální 73 6" xfId="13985"/>
    <cellStyle name="normální 73 7" xfId="25248"/>
    <cellStyle name="normální 74" xfId="6508"/>
    <cellStyle name="normální 74 2" xfId="6509"/>
    <cellStyle name="normální 74 2 2" xfId="6510"/>
    <cellStyle name="normální 74 2 2 2" xfId="6511"/>
    <cellStyle name="normální 74 2 2 2 2" xfId="14009"/>
    <cellStyle name="normální 74 2 2 3" xfId="6512"/>
    <cellStyle name="normální 74 2 2 3 2" xfId="14010"/>
    <cellStyle name="normální 74 2 2 4" xfId="14008"/>
    <cellStyle name="normální 74 2 2 5" xfId="25254"/>
    <cellStyle name="normální 74 2 3" xfId="6513"/>
    <cellStyle name="normální 74 2 3 2" xfId="6514"/>
    <cellStyle name="normální 74 2 3 2 2" xfId="6515"/>
    <cellStyle name="normální 74 2 3 2 2 2" xfId="14013"/>
    <cellStyle name="normální 74 2 3 2 3" xfId="14012"/>
    <cellStyle name="normální 74 2 3 3" xfId="6516"/>
    <cellStyle name="normální 74 2 3 3 2" xfId="14014"/>
    <cellStyle name="normální 74 2 3 4" xfId="6517"/>
    <cellStyle name="normální 74 2 3 4 2" xfId="14015"/>
    <cellStyle name="normální 74 2 3 5" xfId="14011"/>
    <cellStyle name="normální 74 2 3 6" xfId="25255"/>
    <cellStyle name="normální 74 2 4" xfId="6518"/>
    <cellStyle name="normální 74 2 4 2" xfId="6519"/>
    <cellStyle name="normální 74 2 4 2 2" xfId="14017"/>
    <cellStyle name="normální 74 2 4 3" xfId="6520"/>
    <cellStyle name="normální 74 2 4 3 2" xfId="14018"/>
    <cellStyle name="normální 74 2 4 4" xfId="14016"/>
    <cellStyle name="normální 74 2 5" xfId="6521"/>
    <cellStyle name="normální 74 2 5 2" xfId="6522"/>
    <cellStyle name="normální 74 2 5 2 2" xfId="14020"/>
    <cellStyle name="normální 74 2 5 3" xfId="14019"/>
    <cellStyle name="normální 74 2 6" xfId="6523"/>
    <cellStyle name="normální 74 2 6 2" xfId="14021"/>
    <cellStyle name="normální 74 2 7" xfId="6524"/>
    <cellStyle name="normální 74 2 7 2" xfId="14022"/>
    <cellStyle name="normální 74 2 8" xfId="14007"/>
    <cellStyle name="normální 74 2 9" xfId="25253"/>
    <cellStyle name="normální 74 3" xfId="6525"/>
    <cellStyle name="normální 74 3 2" xfId="6526"/>
    <cellStyle name="normální 74 3 2 2" xfId="14024"/>
    <cellStyle name="normální 74 3 3" xfId="14023"/>
    <cellStyle name="normální 74 4" xfId="6527"/>
    <cellStyle name="normální 74 4 2" xfId="14025"/>
    <cellStyle name="normální 74 5" xfId="6528"/>
    <cellStyle name="normální 74 5 2" xfId="14026"/>
    <cellStyle name="normální 74 6" xfId="14006"/>
    <cellStyle name="normální 74 7" xfId="25252"/>
    <cellStyle name="normální 75" xfId="6529"/>
    <cellStyle name="normální 75 2" xfId="6530"/>
    <cellStyle name="normální 75 2 2" xfId="6531"/>
    <cellStyle name="normální 75 2 2 2" xfId="6532"/>
    <cellStyle name="normální 75 2 2 2 2" xfId="14030"/>
    <cellStyle name="normální 75 2 2 3" xfId="6533"/>
    <cellStyle name="normální 75 2 2 3 2" xfId="14031"/>
    <cellStyle name="normální 75 2 2 4" xfId="14029"/>
    <cellStyle name="normální 75 2 2 5" xfId="25258"/>
    <cellStyle name="normální 75 2 3" xfId="6534"/>
    <cellStyle name="normální 75 2 3 2" xfId="6535"/>
    <cellStyle name="normální 75 2 3 2 2" xfId="6536"/>
    <cellStyle name="normální 75 2 3 2 2 2" xfId="14034"/>
    <cellStyle name="normální 75 2 3 2 3" xfId="14033"/>
    <cellStyle name="normální 75 2 3 3" xfId="6537"/>
    <cellStyle name="normální 75 2 3 3 2" xfId="14035"/>
    <cellStyle name="normální 75 2 3 4" xfId="6538"/>
    <cellStyle name="normální 75 2 3 4 2" xfId="14036"/>
    <cellStyle name="normální 75 2 3 5" xfId="14032"/>
    <cellStyle name="normální 75 2 3 6" xfId="25259"/>
    <cellStyle name="normální 75 2 4" xfId="6539"/>
    <cellStyle name="normální 75 2 4 2" xfId="6540"/>
    <cellStyle name="normální 75 2 4 2 2" xfId="14038"/>
    <cellStyle name="normální 75 2 4 3" xfId="6541"/>
    <cellStyle name="normální 75 2 4 3 2" xfId="14039"/>
    <cellStyle name="normální 75 2 4 4" xfId="14037"/>
    <cellStyle name="normální 75 2 5" xfId="6542"/>
    <cellStyle name="normální 75 2 5 2" xfId="6543"/>
    <cellStyle name="normální 75 2 5 2 2" xfId="14041"/>
    <cellStyle name="normální 75 2 5 3" xfId="14040"/>
    <cellStyle name="normální 75 2 6" xfId="6544"/>
    <cellStyle name="normální 75 2 6 2" xfId="14042"/>
    <cellStyle name="normální 75 2 7" xfId="6545"/>
    <cellStyle name="normální 75 2 7 2" xfId="14043"/>
    <cellStyle name="normální 75 2 8" xfId="14028"/>
    <cellStyle name="normální 75 2 9" xfId="25257"/>
    <cellStyle name="normální 75 3" xfId="6546"/>
    <cellStyle name="normální 75 3 2" xfId="6547"/>
    <cellStyle name="normální 75 3 2 2" xfId="14045"/>
    <cellStyle name="normální 75 3 3" xfId="14044"/>
    <cellStyle name="normální 75 4" xfId="6548"/>
    <cellStyle name="normální 75 4 2" xfId="14046"/>
    <cellStyle name="normální 75 5" xfId="6549"/>
    <cellStyle name="normální 75 5 2" xfId="14047"/>
    <cellStyle name="normální 75 6" xfId="14027"/>
    <cellStyle name="normální 75 7" xfId="25256"/>
    <cellStyle name="normální 76" xfId="6550"/>
    <cellStyle name="normální 76 2" xfId="6551"/>
    <cellStyle name="normální 76 2 2" xfId="6552"/>
    <cellStyle name="normální 76 2 2 2" xfId="6553"/>
    <cellStyle name="normální 76 2 2 2 2" xfId="14051"/>
    <cellStyle name="normální 76 2 2 3" xfId="6554"/>
    <cellStyle name="normální 76 2 2 3 2" xfId="14052"/>
    <cellStyle name="normální 76 2 2 4" xfId="14050"/>
    <cellStyle name="normální 76 2 2 5" xfId="25262"/>
    <cellStyle name="normální 76 2 3" xfId="6555"/>
    <cellStyle name="normální 76 2 3 2" xfId="6556"/>
    <cellStyle name="normální 76 2 3 2 2" xfId="6557"/>
    <cellStyle name="normální 76 2 3 2 2 2" xfId="14055"/>
    <cellStyle name="normální 76 2 3 2 3" xfId="14054"/>
    <cellStyle name="normální 76 2 3 3" xfId="6558"/>
    <cellStyle name="normální 76 2 3 3 2" xfId="14056"/>
    <cellStyle name="normální 76 2 3 4" xfId="6559"/>
    <cellStyle name="normální 76 2 3 4 2" xfId="14057"/>
    <cellStyle name="normální 76 2 3 5" xfId="14053"/>
    <cellStyle name="normální 76 2 3 6" xfId="25263"/>
    <cellStyle name="normální 76 2 4" xfId="6560"/>
    <cellStyle name="normální 76 2 4 2" xfId="6561"/>
    <cellStyle name="normální 76 2 4 2 2" xfId="14059"/>
    <cellStyle name="normální 76 2 4 3" xfId="6562"/>
    <cellStyle name="normální 76 2 4 3 2" xfId="14060"/>
    <cellStyle name="normální 76 2 4 4" xfId="14058"/>
    <cellStyle name="normální 76 2 5" xfId="6563"/>
    <cellStyle name="normální 76 2 5 2" xfId="6564"/>
    <cellStyle name="normální 76 2 5 2 2" xfId="14062"/>
    <cellStyle name="normální 76 2 5 3" xfId="14061"/>
    <cellStyle name="normální 76 2 6" xfId="6565"/>
    <cellStyle name="normální 76 2 6 2" xfId="14063"/>
    <cellStyle name="normální 76 2 7" xfId="6566"/>
    <cellStyle name="normální 76 2 7 2" xfId="14064"/>
    <cellStyle name="normální 76 2 8" xfId="14049"/>
    <cellStyle name="normální 76 2 9" xfId="25261"/>
    <cellStyle name="normální 76 3" xfId="6567"/>
    <cellStyle name="normální 76 3 2" xfId="6568"/>
    <cellStyle name="normální 76 3 2 2" xfId="14066"/>
    <cellStyle name="normální 76 3 3" xfId="14065"/>
    <cellStyle name="normální 76 4" xfId="6569"/>
    <cellStyle name="normální 76 4 2" xfId="14067"/>
    <cellStyle name="normální 76 5" xfId="6570"/>
    <cellStyle name="normální 76 5 2" xfId="14068"/>
    <cellStyle name="normální 76 6" xfId="14048"/>
    <cellStyle name="normální 76 7" xfId="25260"/>
    <cellStyle name="normální 77" xfId="6571"/>
    <cellStyle name="normální 77 2" xfId="6572"/>
    <cellStyle name="normální 77 2 2" xfId="6573"/>
    <cellStyle name="normální 77 2 2 2" xfId="6574"/>
    <cellStyle name="normální 77 2 2 2 2" xfId="14072"/>
    <cellStyle name="normální 77 2 2 3" xfId="6575"/>
    <cellStyle name="normální 77 2 2 3 2" xfId="14073"/>
    <cellStyle name="normální 77 2 2 4" xfId="14071"/>
    <cellStyle name="normální 77 2 2 5" xfId="25266"/>
    <cellStyle name="normální 77 2 3" xfId="6576"/>
    <cellStyle name="normální 77 2 3 2" xfId="6577"/>
    <cellStyle name="normální 77 2 3 2 2" xfId="6578"/>
    <cellStyle name="normální 77 2 3 2 2 2" xfId="14076"/>
    <cellStyle name="normální 77 2 3 2 3" xfId="14075"/>
    <cellStyle name="normální 77 2 3 3" xfId="6579"/>
    <cellStyle name="normální 77 2 3 3 2" xfId="14077"/>
    <cellStyle name="normální 77 2 3 4" xfId="6580"/>
    <cellStyle name="normální 77 2 3 4 2" xfId="14078"/>
    <cellStyle name="normální 77 2 3 5" xfId="14074"/>
    <cellStyle name="normální 77 2 3 6" xfId="25267"/>
    <cellStyle name="normální 77 2 4" xfId="6581"/>
    <cellStyle name="normální 77 2 4 2" xfId="6582"/>
    <cellStyle name="normální 77 2 4 2 2" xfId="14080"/>
    <cellStyle name="normální 77 2 4 3" xfId="6583"/>
    <cellStyle name="normální 77 2 4 3 2" xfId="14081"/>
    <cellStyle name="normální 77 2 4 4" xfId="14079"/>
    <cellStyle name="normální 77 2 5" xfId="6584"/>
    <cellStyle name="normální 77 2 5 2" xfId="6585"/>
    <cellStyle name="normální 77 2 5 2 2" xfId="14083"/>
    <cellStyle name="normální 77 2 5 3" xfId="14082"/>
    <cellStyle name="normální 77 2 6" xfId="6586"/>
    <cellStyle name="normální 77 2 6 2" xfId="14084"/>
    <cellStyle name="normální 77 2 7" xfId="6587"/>
    <cellStyle name="normální 77 2 7 2" xfId="14085"/>
    <cellStyle name="normální 77 2 8" xfId="14070"/>
    <cellStyle name="normální 77 2 9" xfId="25265"/>
    <cellStyle name="normální 77 3" xfId="6588"/>
    <cellStyle name="normální 77 3 2" xfId="6589"/>
    <cellStyle name="normální 77 3 2 2" xfId="14087"/>
    <cellStyle name="normální 77 3 3" xfId="14086"/>
    <cellStyle name="normální 77 4" xfId="6590"/>
    <cellStyle name="normální 77 4 2" xfId="14088"/>
    <cellStyle name="normální 77 5" xfId="6591"/>
    <cellStyle name="normální 77 5 2" xfId="14089"/>
    <cellStyle name="normální 77 6" xfId="14069"/>
    <cellStyle name="normální 77 7" xfId="25264"/>
    <cellStyle name="normální 78" xfId="6592"/>
    <cellStyle name="normální 78 10" xfId="6593"/>
    <cellStyle name="normální 78 10 2" xfId="6594"/>
    <cellStyle name="normální 78 10 2 2" xfId="6595"/>
    <cellStyle name="normální 78 10 2 2 2" xfId="14093"/>
    <cellStyle name="normální 78 10 2 3" xfId="6596"/>
    <cellStyle name="normální 78 10 2 3 2" xfId="14094"/>
    <cellStyle name="normální 78 10 2 4" xfId="14092"/>
    <cellStyle name="normální 78 10 2 5" xfId="25270"/>
    <cellStyle name="normální 78 10 3" xfId="6597"/>
    <cellStyle name="normální 78 10 3 2" xfId="6598"/>
    <cellStyle name="normální 78 10 3 2 2" xfId="6599"/>
    <cellStyle name="normální 78 10 3 2 2 2" xfId="14097"/>
    <cellStyle name="normální 78 10 3 2 3" xfId="6600"/>
    <cellStyle name="normální 78 10 3 2 3 2" xfId="14098"/>
    <cellStyle name="normální 78 10 3 2 4" xfId="14096"/>
    <cellStyle name="normální 78 10 3 2 5" xfId="25272"/>
    <cellStyle name="normální 78 10 3 3" xfId="6601"/>
    <cellStyle name="normální 78 10 3 3 2" xfId="6602"/>
    <cellStyle name="normální 78 10 3 3 2 2" xfId="6603"/>
    <cellStyle name="normální 78 10 3 3 2 2 2" xfId="14101"/>
    <cellStyle name="normální 78 10 3 3 2 3" xfId="14100"/>
    <cellStyle name="normální 78 10 3 3 3" xfId="6604"/>
    <cellStyle name="normální 78 10 3 3 3 2" xfId="14102"/>
    <cellStyle name="normální 78 10 3 3 4" xfId="6605"/>
    <cellStyle name="normální 78 10 3 3 4 2" xfId="14103"/>
    <cellStyle name="normální 78 10 3 3 5" xfId="14099"/>
    <cellStyle name="normální 78 10 3 3 6" xfId="25273"/>
    <cellStyle name="normální 78 10 3 4" xfId="6606"/>
    <cellStyle name="normální 78 10 3 4 2" xfId="6607"/>
    <cellStyle name="normální 78 10 3 4 2 2" xfId="14105"/>
    <cellStyle name="normální 78 10 3 4 3" xfId="6608"/>
    <cellStyle name="normální 78 10 3 4 3 2" xfId="14106"/>
    <cellStyle name="normální 78 10 3 4 4" xfId="14104"/>
    <cellStyle name="normální 78 10 3 5" xfId="6609"/>
    <cellStyle name="normální 78 10 3 5 2" xfId="14107"/>
    <cellStyle name="normální 78 10 3 6" xfId="6610"/>
    <cellStyle name="normální 78 10 3 6 2" xfId="14108"/>
    <cellStyle name="normální 78 10 3 7" xfId="14095"/>
    <cellStyle name="normální 78 10 3 8" xfId="25271"/>
    <cellStyle name="normální 78 10 4" xfId="6611"/>
    <cellStyle name="normální 78 10 4 2" xfId="14109"/>
    <cellStyle name="normální 78 10 5" xfId="6612"/>
    <cellStyle name="normální 78 10 5 2" xfId="14110"/>
    <cellStyle name="normální 78 10 6" xfId="14091"/>
    <cellStyle name="normální 78 10 7" xfId="25269"/>
    <cellStyle name="normální 78 10_popisovník 75Kxxx_Brno_1.3.2010" xfId="6613"/>
    <cellStyle name="normální 78 11" xfId="6614"/>
    <cellStyle name="normální 78 11 2" xfId="6615"/>
    <cellStyle name="normální 78 11 2 2" xfId="6616"/>
    <cellStyle name="normální 78 11 2 2 2" xfId="14113"/>
    <cellStyle name="normální 78 11 2 3" xfId="6617"/>
    <cellStyle name="normální 78 11 2 3 2" xfId="14114"/>
    <cellStyle name="normální 78 11 2 4" xfId="14112"/>
    <cellStyle name="normální 78 11 2 5" xfId="25275"/>
    <cellStyle name="normální 78 11 3" xfId="6618"/>
    <cellStyle name="normální 78 11 3 2" xfId="6619"/>
    <cellStyle name="normální 78 11 3 2 2" xfId="6620"/>
    <cellStyle name="normální 78 11 3 2 2 2" xfId="14117"/>
    <cellStyle name="normální 78 11 3 2 3" xfId="6621"/>
    <cellStyle name="normální 78 11 3 2 3 2" xfId="14118"/>
    <cellStyle name="normální 78 11 3 2 4" xfId="14116"/>
    <cellStyle name="normální 78 11 3 2 5" xfId="25277"/>
    <cellStyle name="normální 78 11 3 3" xfId="6622"/>
    <cellStyle name="normální 78 11 3 3 2" xfId="6623"/>
    <cellStyle name="normální 78 11 3 3 2 2" xfId="6624"/>
    <cellStyle name="normální 78 11 3 3 2 2 2" xfId="14121"/>
    <cellStyle name="normální 78 11 3 3 2 3" xfId="14120"/>
    <cellStyle name="normální 78 11 3 3 3" xfId="6625"/>
    <cellStyle name="normální 78 11 3 3 3 2" xfId="14122"/>
    <cellStyle name="normální 78 11 3 3 4" xfId="6626"/>
    <cellStyle name="normální 78 11 3 3 4 2" xfId="14123"/>
    <cellStyle name="normální 78 11 3 3 5" xfId="14119"/>
    <cellStyle name="normální 78 11 3 3 6" xfId="25278"/>
    <cellStyle name="normální 78 11 3 4" xfId="6627"/>
    <cellStyle name="normální 78 11 3 4 2" xfId="6628"/>
    <cellStyle name="normální 78 11 3 4 2 2" xfId="14125"/>
    <cellStyle name="normální 78 11 3 4 3" xfId="6629"/>
    <cellStyle name="normální 78 11 3 4 3 2" xfId="14126"/>
    <cellStyle name="normální 78 11 3 4 4" xfId="14124"/>
    <cellStyle name="normální 78 11 3 5" xfId="6630"/>
    <cellStyle name="normální 78 11 3 5 2" xfId="14127"/>
    <cellStyle name="normální 78 11 3 6" xfId="6631"/>
    <cellStyle name="normální 78 11 3 6 2" xfId="14128"/>
    <cellStyle name="normální 78 11 3 7" xfId="14115"/>
    <cellStyle name="normální 78 11 3 8" xfId="25276"/>
    <cellStyle name="normální 78 11 4" xfId="6632"/>
    <cellStyle name="normální 78 11 4 2" xfId="14129"/>
    <cellStyle name="normální 78 11 5" xfId="6633"/>
    <cellStyle name="normální 78 11 5 2" xfId="14130"/>
    <cellStyle name="normální 78 11 6" xfId="14111"/>
    <cellStyle name="normální 78 11 7" xfId="25274"/>
    <cellStyle name="normální 78 11_popisovník 75Kxxx_Brno_1.3.2010" xfId="6634"/>
    <cellStyle name="normální 78 12" xfId="6635"/>
    <cellStyle name="normální 78 12 2" xfId="6636"/>
    <cellStyle name="normální 78 12 2 2" xfId="6637"/>
    <cellStyle name="normální 78 12 2 2 2" xfId="14133"/>
    <cellStyle name="normální 78 12 2 3" xfId="6638"/>
    <cellStyle name="normální 78 12 2 3 2" xfId="14134"/>
    <cellStyle name="normální 78 12 2 4" xfId="14132"/>
    <cellStyle name="normální 78 12 2 5" xfId="25280"/>
    <cellStyle name="normální 78 12 3" xfId="6639"/>
    <cellStyle name="normální 78 12 3 2" xfId="6640"/>
    <cellStyle name="normální 78 12 3 2 2" xfId="6641"/>
    <cellStyle name="normální 78 12 3 2 2 2" xfId="14137"/>
    <cellStyle name="normální 78 12 3 2 3" xfId="6642"/>
    <cellStyle name="normální 78 12 3 2 3 2" xfId="14138"/>
    <cellStyle name="normální 78 12 3 2 4" xfId="14136"/>
    <cellStyle name="normální 78 12 3 2 5" xfId="25282"/>
    <cellStyle name="normální 78 12 3 3" xfId="6643"/>
    <cellStyle name="normální 78 12 3 3 2" xfId="6644"/>
    <cellStyle name="normální 78 12 3 3 2 2" xfId="6645"/>
    <cellStyle name="normální 78 12 3 3 2 2 2" xfId="14141"/>
    <cellStyle name="normální 78 12 3 3 2 3" xfId="14140"/>
    <cellStyle name="normální 78 12 3 3 3" xfId="6646"/>
    <cellStyle name="normální 78 12 3 3 3 2" xfId="14142"/>
    <cellStyle name="normální 78 12 3 3 4" xfId="6647"/>
    <cellStyle name="normální 78 12 3 3 4 2" xfId="14143"/>
    <cellStyle name="normální 78 12 3 3 5" xfId="14139"/>
    <cellStyle name="normální 78 12 3 3 6" xfId="25283"/>
    <cellStyle name="normální 78 12 3 4" xfId="6648"/>
    <cellStyle name="normální 78 12 3 4 2" xfId="6649"/>
    <cellStyle name="normální 78 12 3 4 2 2" xfId="14145"/>
    <cellStyle name="normální 78 12 3 4 3" xfId="6650"/>
    <cellStyle name="normální 78 12 3 4 3 2" xfId="14146"/>
    <cellStyle name="normální 78 12 3 4 4" xfId="14144"/>
    <cellStyle name="normální 78 12 3 5" xfId="6651"/>
    <cellStyle name="normální 78 12 3 5 2" xfId="14147"/>
    <cellStyle name="normální 78 12 3 6" xfId="6652"/>
    <cellStyle name="normální 78 12 3 6 2" xfId="14148"/>
    <cellStyle name="normální 78 12 3 7" xfId="14135"/>
    <cellStyle name="normální 78 12 3 8" xfId="25281"/>
    <cellStyle name="normální 78 12 4" xfId="6653"/>
    <cellStyle name="normální 78 12 4 2" xfId="14149"/>
    <cellStyle name="normální 78 12 5" xfId="6654"/>
    <cellStyle name="normální 78 12 5 2" xfId="14150"/>
    <cellStyle name="normální 78 12 6" xfId="14131"/>
    <cellStyle name="normální 78 12 7" xfId="25279"/>
    <cellStyle name="normální 78 12_popisovník 75Kxxx_Brno_1.3.2010" xfId="6655"/>
    <cellStyle name="normální 78 13" xfId="6656"/>
    <cellStyle name="normální 78 13 2" xfId="6657"/>
    <cellStyle name="normální 78 13 2 2" xfId="6658"/>
    <cellStyle name="normální 78 13 2 2 2" xfId="14153"/>
    <cellStyle name="normální 78 13 2 3" xfId="6659"/>
    <cellStyle name="normální 78 13 2 3 2" xfId="14154"/>
    <cellStyle name="normální 78 13 2 4" xfId="14152"/>
    <cellStyle name="normální 78 13 2 5" xfId="25285"/>
    <cellStyle name="normální 78 13 3" xfId="6660"/>
    <cellStyle name="normální 78 13 3 2" xfId="6661"/>
    <cellStyle name="normální 78 13 3 2 2" xfId="6662"/>
    <cellStyle name="normální 78 13 3 2 2 2" xfId="14157"/>
    <cellStyle name="normální 78 13 3 2 3" xfId="6663"/>
    <cellStyle name="normální 78 13 3 2 3 2" xfId="14158"/>
    <cellStyle name="normální 78 13 3 2 4" xfId="14156"/>
    <cellStyle name="normální 78 13 3 2 5" xfId="25287"/>
    <cellStyle name="normální 78 13 3 3" xfId="6664"/>
    <cellStyle name="normální 78 13 3 3 2" xfId="6665"/>
    <cellStyle name="normální 78 13 3 3 2 2" xfId="6666"/>
    <cellStyle name="normální 78 13 3 3 2 2 2" xfId="14161"/>
    <cellStyle name="normální 78 13 3 3 2 3" xfId="14160"/>
    <cellStyle name="normální 78 13 3 3 3" xfId="6667"/>
    <cellStyle name="normální 78 13 3 3 3 2" xfId="14162"/>
    <cellStyle name="normální 78 13 3 3 4" xfId="6668"/>
    <cellStyle name="normální 78 13 3 3 4 2" xfId="14163"/>
    <cellStyle name="normální 78 13 3 3 5" xfId="14159"/>
    <cellStyle name="normální 78 13 3 3 6" xfId="25288"/>
    <cellStyle name="normální 78 13 3 4" xfId="6669"/>
    <cellStyle name="normální 78 13 3 4 2" xfId="6670"/>
    <cellStyle name="normální 78 13 3 4 2 2" xfId="14165"/>
    <cellStyle name="normální 78 13 3 4 3" xfId="6671"/>
    <cellStyle name="normální 78 13 3 4 3 2" xfId="14166"/>
    <cellStyle name="normální 78 13 3 4 4" xfId="14164"/>
    <cellStyle name="normální 78 13 3 5" xfId="6672"/>
    <cellStyle name="normální 78 13 3 5 2" xfId="14167"/>
    <cellStyle name="normální 78 13 3 6" xfId="6673"/>
    <cellStyle name="normální 78 13 3 6 2" xfId="14168"/>
    <cellStyle name="normální 78 13 3 7" xfId="14155"/>
    <cellStyle name="normální 78 13 3 8" xfId="25286"/>
    <cellStyle name="normální 78 13 4" xfId="6674"/>
    <cellStyle name="normální 78 13 4 2" xfId="14169"/>
    <cellStyle name="normální 78 13 5" xfId="6675"/>
    <cellStyle name="normální 78 13 5 2" xfId="14170"/>
    <cellStyle name="normální 78 13 6" xfId="14151"/>
    <cellStyle name="normální 78 13 7" xfId="25284"/>
    <cellStyle name="normální 78 13_popisovník 75Kxxx_Brno_1.3.2010" xfId="6676"/>
    <cellStyle name="normální 78 14" xfId="6677"/>
    <cellStyle name="normální 78 14 2" xfId="6678"/>
    <cellStyle name="normální 78 14 2 2" xfId="6679"/>
    <cellStyle name="normální 78 14 2 2 2" xfId="14173"/>
    <cellStyle name="normální 78 14 2 3" xfId="6680"/>
    <cellStyle name="normální 78 14 2 3 2" xfId="14174"/>
    <cellStyle name="normální 78 14 2 4" xfId="14172"/>
    <cellStyle name="normální 78 14 2 5" xfId="25290"/>
    <cellStyle name="normální 78 14 3" xfId="6681"/>
    <cellStyle name="normální 78 14 3 2" xfId="6682"/>
    <cellStyle name="normální 78 14 3 2 2" xfId="6683"/>
    <cellStyle name="normální 78 14 3 2 2 2" xfId="14177"/>
    <cellStyle name="normální 78 14 3 2 3" xfId="6684"/>
    <cellStyle name="normální 78 14 3 2 3 2" xfId="14178"/>
    <cellStyle name="normální 78 14 3 2 4" xfId="14176"/>
    <cellStyle name="normální 78 14 3 2 5" xfId="25292"/>
    <cellStyle name="normální 78 14 3 3" xfId="6685"/>
    <cellStyle name="normální 78 14 3 3 2" xfId="6686"/>
    <cellStyle name="normální 78 14 3 3 2 2" xfId="6687"/>
    <cellStyle name="normální 78 14 3 3 2 2 2" xfId="14181"/>
    <cellStyle name="normální 78 14 3 3 2 3" xfId="14180"/>
    <cellStyle name="normální 78 14 3 3 3" xfId="6688"/>
    <cellStyle name="normální 78 14 3 3 3 2" xfId="14182"/>
    <cellStyle name="normální 78 14 3 3 4" xfId="6689"/>
    <cellStyle name="normální 78 14 3 3 4 2" xfId="14183"/>
    <cellStyle name="normální 78 14 3 3 5" xfId="14179"/>
    <cellStyle name="normální 78 14 3 3 6" xfId="25293"/>
    <cellStyle name="normální 78 14 3 4" xfId="6690"/>
    <cellStyle name="normální 78 14 3 4 2" xfId="6691"/>
    <cellStyle name="normální 78 14 3 4 2 2" xfId="14185"/>
    <cellStyle name="normální 78 14 3 4 3" xfId="6692"/>
    <cellStyle name="normální 78 14 3 4 3 2" xfId="14186"/>
    <cellStyle name="normální 78 14 3 4 4" xfId="14184"/>
    <cellStyle name="normální 78 14 3 5" xfId="6693"/>
    <cellStyle name="normální 78 14 3 5 2" xfId="14187"/>
    <cellStyle name="normální 78 14 3 6" xfId="6694"/>
    <cellStyle name="normální 78 14 3 6 2" xfId="14188"/>
    <cellStyle name="normální 78 14 3 7" xfId="14175"/>
    <cellStyle name="normální 78 14 3 8" xfId="25291"/>
    <cellStyle name="normální 78 14 4" xfId="6695"/>
    <cellStyle name="normální 78 14 4 2" xfId="14189"/>
    <cellStyle name="normální 78 14 5" xfId="6696"/>
    <cellStyle name="normální 78 14 5 2" xfId="14190"/>
    <cellStyle name="normální 78 14 6" xfId="14171"/>
    <cellStyle name="normální 78 14 7" xfId="25289"/>
    <cellStyle name="normální 78 14_popisovník 75Kxxx_Brno_1.3.2010" xfId="6697"/>
    <cellStyle name="normální 78 15" xfId="6698"/>
    <cellStyle name="normální 78 15 2" xfId="6699"/>
    <cellStyle name="normální 78 15 2 2" xfId="6700"/>
    <cellStyle name="normální 78 15 2 2 2" xfId="14193"/>
    <cellStyle name="normální 78 15 2 3" xfId="6701"/>
    <cellStyle name="normální 78 15 2 3 2" xfId="14194"/>
    <cellStyle name="normální 78 15 2 4" xfId="14192"/>
    <cellStyle name="normální 78 15 2 5" xfId="25295"/>
    <cellStyle name="normální 78 15 3" xfId="6702"/>
    <cellStyle name="normální 78 15 3 2" xfId="6703"/>
    <cellStyle name="normální 78 15 3 2 2" xfId="6704"/>
    <cellStyle name="normální 78 15 3 2 2 2" xfId="14197"/>
    <cellStyle name="normální 78 15 3 2 3" xfId="6705"/>
    <cellStyle name="normální 78 15 3 2 3 2" xfId="14198"/>
    <cellStyle name="normální 78 15 3 2 4" xfId="14196"/>
    <cellStyle name="normální 78 15 3 2 5" xfId="25297"/>
    <cellStyle name="normální 78 15 3 3" xfId="6706"/>
    <cellStyle name="normální 78 15 3 3 2" xfId="6707"/>
    <cellStyle name="normální 78 15 3 3 2 2" xfId="6708"/>
    <cellStyle name="normální 78 15 3 3 2 2 2" xfId="14201"/>
    <cellStyle name="normální 78 15 3 3 2 3" xfId="14200"/>
    <cellStyle name="normální 78 15 3 3 3" xfId="6709"/>
    <cellStyle name="normální 78 15 3 3 3 2" xfId="14202"/>
    <cellStyle name="normální 78 15 3 3 4" xfId="6710"/>
    <cellStyle name="normální 78 15 3 3 4 2" xfId="14203"/>
    <cellStyle name="normální 78 15 3 3 5" xfId="14199"/>
    <cellStyle name="normální 78 15 3 3 6" xfId="25298"/>
    <cellStyle name="normální 78 15 3 4" xfId="6711"/>
    <cellStyle name="normální 78 15 3 4 2" xfId="6712"/>
    <cellStyle name="normální 78 15 3 4 2 2" xfId="14205"/>
    <cellStyle name="normální 78 15 3 4 3" xfId="6713"/>
    <cellStyle name="normální 78 15 3 4 3 2" xfId="14206"/>
    <cellStyle name="normální 78 15 3 4 4" xfId="14204"/>
    <cellStyle name="normální 78 15 3 5" xfId="6714"/>
    <cellStyle name="normální 78 15 3 5 2" xfId="14207"/>
    <cellStyle name="normální 78 15 3 6" xfId="6715"/>
    <cellStyle name="normální 78 15 3 6 2" xfId="14208"/>
    <cellStyle name="normální 78 15 3 7" xfId="14195"/>
    <cellStyle name="normální 78 15 3 8" xfId="25296"/>
    <cellStyle name="normální 78 15 4" xfId="6716"/>
    <cellStyle name="normální 78 15 4 2" xfId="14209"/>
    <cellStyle name="normální 78 15 5" xfId="6717"/>
    <cellStyle name="normální 78 15 5 2" xfId="14210"/>
    <cellStyle name="normální 78 15 6" xfId="14191"/>
    <cellStyle name="normální 78 15 7" xfId="25294"/>
    <cellStyle name="normální 78 15_popisovník 75Kxxx_Brno_1.3.2010" xfId="6718"/>
    <cellStyle name="normální 78 16" xfId="6719"/>
    <cellStyle name="normální 78 16 2" xfId="6720"/>
    <cellStyle name="normální 78 16 2 2" xfId="6721"/>
    <cellStyle name="normální 78 16 2 2 2" xfId="14213"/>
    <cellStyle name="normální 78 16 2 3" xfId="6722"/>
    <cellStyle name="normální 78 16 2 3 2" xfId="14214"/>
    <cellStyle name="normální 78 16 2 4" xfId="14212"/>
    <cellStyle name="normální 78 16 2 5" xfId="25300"/>
    <cellStyle name="normální 78 16 3" xfId="6723"/>
    <cellStyle name="normální 78 16 3 2" xfId="6724"/>
    <cellStyle name="normální 78 16 3 2 2" xfId="6725"/>
    <cellStyle name="normální 78 16 3 2 2 2" xfId="14217"/>
    <cellStyle name="normální 78 16 3 2 3" xfId="6726"/>
    <cellStyle name="normální 78 16 3 2 3 2" xfId="14218"/>
    <cellStyle name="normální 78 16 3 2 4" xfId="14216"/>
    <cellStyle name="normální 78 16 3 2 5" xfId="25302"/>
    <cellStyle name="normální 78 16 3 3" xfId="6727"/>
    <cellStyle name="normální 78 16 3 3 2" xfId="6728"/>
    <cellStyle name="normální 78 16 3 3 2 2" xfId="6729"/>
    <cellStyle name="normální 78 16 3 3 2 2 2" xfId="14221"/>
    <cellStyle name="normální 78 16 3 3 2 3" xfId="14220"/>
    <cellStyle name="normální 78 16 3 3 3" xfId="6730"/>
    <cellStyle name="normální 78 16 3 3 3 2" xfId="14222"/>
    <cellStyle name="normální 78 16 3 3 4" xfId="6731"/>
    <cellStyle name="normální 78 16 3 3 4 2" xfId="14223"/>
    <cellStyle name="normální 78 16 3 3 5" xfId="14219"/>
    <cellStyle name="normální 78 16 3 3 6" xfId="25303"/>
    <cellStyle name="normální 78 16 3 4" xfId="6732"/>
    <cellStyle name="normální 78 16 3 4 2" xfId="6733"/>
    <cellStyle name="normální 78 16 3 4 2 2" xfId="14225"/>
    <cellStyle name="normální 78 16 3 4 3" xfId="6734"/>
    <cellStyle name="normální 78 16 3 4 3 2" xfId="14226"/>
    <cellStyle name="normální 78 16 3 4 4" xfId="14224"/>
    <cellStyle name="normální 78 16 3 5" xfId="6735"/>
    <cellStyle name="normální 78 16 3 5 2" xfId="14227"/>
    <cellStyle name="normální 78 16 3 6" xfId="6736"/>
    <cellStyle name="normální 78 16 3 6 2" xfId="14228"/>
    <cellStyle name="normální 78 16 3 7" xfId="14215"/>
    <cellStyle name="normální 78 16 3 8" xfId="25301"/>
    <cellStyle name="normální 78 16 4" xfId="6737"/>
    <cellStyle name="normální 78 16 4 2" xfId="14229"/>
    <cellStyle name="normální 78 16 5" xfId="6738"/>
    <cellStyle name="normální 78 16 5 2" xfId="14230"/>
    <cellStyle name="normální 78 16 6" xfId="14211"/>
    <cellStyle name="normální 78 16 7" xfId="25299"/>
    <cellStyle name="normální 78 16_popisovník 75Kxxx_Brno_1.3.2010" xfId="6739"/>
    <cellStyle name="normální 78 17" xfId="6740"/>
    <cellStyle name="normální 78 17 2" xfId="6741"/>
    <cellStyle name="normální 78 17 2 2" xfId="6742"/>
    <cellStyle name="normální 78 17 2 2 2" xfId="14233"/>
    <cellStyle name="normální 78 17 2 3" xfId="6743"/>
    <cellStyle name="normální 78 17 2 3 2" xfId="14234"/>
    <cellStyle name="normální 78 17 2 4" xfId="14232"/>
    <cellStyle name="normální 78 17 2 5" xfId="25305"/>
    <cellStyle name="normální 78 17 3" xfId="6744"/>
    <cellStyle name="normální 78 17 3 2" xfId="6745"/>
    <cellStyle name="normální 78 17 3 2 2" xfId="6746"/>
    <cellStyle name="normální 78 17 3 2 2 2" xfId="14237"/>
    <cellStyle name="normální 78 17 3 2 3" xfId="6747"/>
    <cellStyle name="normální 78 17 3 2 3 2" xfId="14238"/>
    <cellStyle name="normální 78 17 3 2 4" xfId="14236"/>
    <cellStyle name="normální 78 17 3 2 5" xfId="25307"/>
    <cellStyle name="normální 78 17 3 3" xfId="6748"/>
    <cellStyle name="normální 78 17 3 3 2" xfId="6749"/>
    <cellStyle name="normální 78 17 3 3 2 2" xfId="6750"/>
    <cellStyle name="normální 78 17 3 3 2 2 2" xfId="14241"/>
    <cellStyle name="normální 78 17 3 3 2 3" xfId="14240"/>
    <cellStyle name="normální 78 17 3 3 3" xfId="6751"/>
    <cellStyle name="normální 78 17 3 3 3 2" xfId="14242"/>
    <cellStyle name="normální 78 17 3 3 4" xfId="6752"/>
    <cellStyle name="normální 78 17 3 3 4 2" xfId="14243"/>
    <cellStyle name="normální 78 17 3 3 5" xfId="14239"/>
    <cellStyle name="normální 78 17 3 3 6" xfId="25308"/>
    <cellStyle name="normální 78 17 3 4" xfId="6753"/>
    <cellStyle name="normální 78 17 3 4 2" xfId="6754"/>
    <cellStyle name="normální 78 17 3 4 2 2" xfId="14245"/>
    <cellStyle name="normální 78 17 3 4 3" xfId="6755"/>
    <cellStyle name="normální 78 17 3 4 3 2" xfId="14246"/>
    <cellStyle name="normální 78 17 3 4 4" xfId="14244"/>
    <cellStyle name="normální 78 17 3 5" xfId="6756"/>
    <cellStyle name="normální 78 17 3 5 2" xfId="14247"/>
    <cellStyle name="normální 78 17 3 6" xfId="6757"/>
    <cellStyle name="normální 78 17 3 6 2" xfId="14248"/>
    <cellStyle name="normální 78 17 3 7" xfId="14235"/>
    <cellStyle name="normální 78 17 3 8" xfId="25306"/>
    <cellStyle name="normální 78 17 4" xfId="6758"/>
    <cellStyle name="normální 78 17 4 2" xfId="14249"/>
    <cellStyle name="normální 78 17 5" xfId="6759"/>
    <cellStyle name="normální 78 17 5 2" xfId="14250"/>
    <cellStyle name="normální 78 17 6" xfId="14231"/>
    <cellStyle name="normální 78 17 7" xfId="25304"/>
    <cellStyle name="normální 78 17_popisovník 75Kxxx_Brno_1.3.2010" xfId="6760"/>
    <cellStyle name="normální 78 18" xfId="6761"/>
    <cellStyle name="normální 78 18 2" xfId="6762"/>
    <cellStyle name="normální 78 18 2 2" xfId="6763"/>
    <cellStyle name="normální 78 18 2 2 2" xfId="14253"/>
    <cellStyle name="normální 78 18 2 3" xfId="6764"/>
    <cellStyle name="normální 78 18 2 3 2" xfId="14254"/>
    <cellStyle name="normální 78 18 2 4" xfId="14252"/>
    <cellStyle name="normální 78 18 2 5" xfId="25310"/>
    <cellStyle name="normální 78 18 3" xfId="6765"/>
    <cellStyle name="normální 78 18 3 2" xfId="6766"/>
    <cellStyle name="normální 78 18 3 2 2" xfId="6767"/>
    <cellStyle name="normální 78 18 3 2 2 2" xfId="14257"/>
    <cellStyle name="normální 78 18 3 2 3" xfId="6768"/>
    <cellStyle name="normální 78 18 3 2 3 2" xfId="14258"/>
    <cellStyle name="normální 78 18 3 2 4" xfId="14256"/>
    <cellStyle name="normální 78 18 3 2 5" xfId="25312"/>
    <cellStyle name="normální 78 18 3 3" xfId="6769"/>
    <cellStyle name="normální 78 18 3 3 2" xfId="6770"/>
    <cellStyle name="normální 78 18 3 3 2 2" xfId="6771"/>
    <cellStyle name="normální 78 18 3 3 2 2 2" xfId="14261"/>
    <cellStyle name="normální 78 18 3 3 2 3" xfId="14260"/>
    <cellStyle name="normální 78 18 3 3 3" xfId="6772"/>
    <cellStyle name="normální 78 18 3 3 3 2" xfId="14262"/>
    <cellStyle name="normální 78 18 3 3 4" xfId="6773"/>
    <cellStyle name="normální 78 18 3 3 4 2" xfId="14263"/>
    <cellStyle name="normální 78 18 3 3 5" xfId="14259"/>
    <cellStyle name="normální 78 18 3 3 6" xfId="25313"/>
    <cellStyle name="normální 78 18 3 4" xfId="6774"/>
    <cellStyle name="normální 78 18 3 4 2" xfId="6775"/>
    <cellStyle name="normální 78 18 3 4 2 2" xfId="14265"/>
    <cellStyle name="normální 78 18 3 4 3" xfId="6776"/>
    <cellStyle name="normální 78 18 3 4 3 2" xfId="14266"/>
    <cellStyle name="normální 78 18 3 4 4" xfId="14264"/>
    <cellStyle name="normální 78 18 3 5" xfId="6777"/>
    <cellStyle name="normální 78 18 3 5 2" xfId="14267"/>
    <cellStyle name="normální 78 18 3 6" xfId="6778"/>
    <cellStyle name="normální 78 18 3 6 2" xfId="14268"/>
    <cellStyle name="normální 78 18 3 7" xfId="14255"/>
    <cellStyle name="normální 78 18 3 8" xfId="25311"/>
    <cellStyle name="normální 78 18 4" xfId="6779"/>
    <cellStyle name="normální 78 18 4 2" xfId="14269"/>
    <cellStyle name="normální 78 18 5" xfId="6780"/>
    <cellStyle name="normální 78 18 5 2" xfId="14270"/>
    <cellStyle name="normální 78 18 6" xfId="14251"/>
    <cellStyle name="normální 78 18 7" xfId="25309"/>
    <cellStyle name="normální 78 18_popisovník 75Kxxx_Brno_1.3.2010" xfId="6781"/>
    <cellStyle name="normální 78 19" xfId="6782"/>
    <cellStyle name="normální 78 19 2" xfId="6783"/>
    <cellStyle name="normální 78 19 2 2" xfId="6784"/>
    <cellStyle name="normální 78 19 2 2 2" xfId="14273"/>
    <cellStyle name="normální 78 19 2 3" xfId="6785"/>
    <cellStyle name="normální 78 19 2 3 2" xfId="14274"/>
    <cellStyle name="normální 78 19 2 4" xfId="14272"/>
    <cellStyle name="normální 78 19 2 5" xfId="25315"/>
    <cellStyle name="normální 78 19 3" xfId="6786"/>
    <cellStyle name="normální 78 19 3 2" xfId="6787"/>
    <cellStyle name="normální 78 19 3 2 2" xfId="6788"/>
    <cellStyle name="normální 78 19 3 2 2 2" xfId="14277"/>
    <cellStyle name="normální 78 19 3 2 3" xfId="6789"/>
    <cellStyle name="normální 78 19 3 2 3 2" xfId="14278"/>
    <cellStyle name="normální 78 19 3 2 4" xfId="14276"/>
    <cellStyle name="normální 78 19 3 2 5" xfId="25317"/>
    <cellStyle name="normální 78 19 3 3" xfId="6790"/>
    <cellStyle name="normální 78 19 3 3 2" xfId="6791"/>
    <cellStyle name="normální 78 19 3 3 2 2" xfId="6792"/>
    <cellStyle name="normální 78 19 3 3 2 2 2" xfId="14281"/>
    <cellStyle name="normální 78 19 3 3 2 3" xfId="14280"/>
    <cellStyle name="normální 78 19 3 3 3" xfId="6793"/>
    <cellStyle name="normální 78 19 3 3 3 2" xfId="14282"/>
    <cellStyle name="normální 78 19 3 3 4" xfId="6794"/>
    <cellStyle name="normální 78 19 3 3 4 2" xfId="14283"/>
    <cellStyle name="normální 78 19 3 3 5" xfId="14279"/>
    <cellStyle name="normální 78 19 3 3 6" xfId="25318"/>
    <cellStyle name="normální 78 19 3 4" xfId="6795"/>
    <cellStyle name="normální 78 19 3 4 2" xfId="6796"/>
    <cellStyle name="normální 78 19 3 4 2 2" xfId="14285"/>
    <cellStyle name="normální 78 19 3 4 3" xfId="6797"/>
    <cellStyle name="normální 78 19 3 4 3 2" xfId="14286"/>
    <cellStyle name="normální 78 19 3 4 4" xfId="14284"/>
    <cellStyle name="normální 78 19 3 5" xfId="6798"/>
    <cellStyle name="normální 78 19 3 5 2" xfId="14287"/>
    <cellStyle name="normální 78 19 3 6" xfId="6799"/>
    <cellStyle name="normální 78 19 3 6 2" xfId="14288"/>
    <cellStyle name="normální 78 19 3 7" xfId="14275"/>
    <cellStyle name="normální 78 19 3 8" xfId="25316"/>
    <cellStyle name="normální 78 19 4" xfId="6800"/>
    <cellStyle name="normální 78 19 4 2" xfId="14289"/>
    <cellStyle name="normální 78 19 5" xfId="6801"/>
    <cellStyle name="normální 78 19 5 2" xfId="14290"/>
    <cellStyle name="normální 78 19 6" xfId="14271"/>
    <cellStyle name="normální 78 19 7" xfId="25314"/>
    <cellStyle name="normální 78 19_popisovník 75Kxxx_Brno_1.3.2010" xfId="6802"/>
    <cellStyle name="normální 78 2" xfId="6803"/>
    <cellStyle name="normální 78 2 2" xfId="6804"/>
    <cellStyle name="normální 78 2 2 2" xfId="6805"/>
    <cellStyle name="normální 78 2 2 2 2" xfId="14293"/>
    <cellStyle name="normální 78 2 2 3" xfId="6806"/>
    <cellStyle name="normální 78 2 2 3 2" xfId="14294"/>
    <cellStyle name="normální 78 2 2 4" xfId="14292"/>
    <cellStyle name="normální 78 2 2 5" xfId="25320"/>
    <cellStyle name="normální 78 2 3" xfId="6807"/>
    <cellStyle name="normální 78 2 3 2" xfId="6808"/>
    <cellStyle name="normální 78 2 3 2 2" xfId="6809"/>
    <cellStyle name="normální 78 2 3 2 2 2" xfId="14297"/>
    <cellStyle name="normální 78 2 3 2 3" xfId="6810"/>
    <cellStyle name="normální 78 2 3 2 3 2" xfId="14298"/>
    <cellStyle name="normální 78 2 3 2 4" xfId="14296"/>
    <cellStyle name="normální 78 2 3 2 5" xfId="25322"/>
    <cellStyle name="normální 78 2 3 3" xfId="6811"/>
    <cellStyle name="normální 78 2 3 3 2" xfId="6812"/>
    <cellStyle name="normální 78 2 3 3 2 2" xfId="6813"/>
    <cellStyle name="normální 78 2 3 3 2 2 2" xfId="14301"/>
    <cellStyle name="normální 78 2 3 3 2 3" xfId="14300"/>
    <cellStyle name="normální 78 2 3 3 3" xfId="6814"/>
    <cellStyle name="normální 78 2 3 3 3 2" xfId="14302"/>
    <cellStyle name="normální 78 2 3 3 4" xfId="6815"/>
    <cellStyle name="normální 78 2 3 3 4 2" xfId="14303"/>
    <cellStyle name="normální 78 2 3 3 5" xfId="14299"/>
    <cellStyle name="normální 78 2 3 3 6" xfId="25323"/>
    <cellStyle name="normální 78 2 3 4" xfId="6816"/>
    <cellStyle name="normální 78 2 3 4 2" xfId="6817"/>
    <cellStyle name="normální 78 2 3 4 2 2" xfId="14305"/>
    <cellStyle name="normální 78 2 3 4 3" xfId="6818"/>
    <cellStyle name="normální 78 2 3 4 3 2" xfId="14306"/>
    <cellStyle name="normální 78 2 3 4 4" xfId="14304"/>
    <cellStyle name="normální 78 2 3 5" xfId="6819"/>
    <cellStyle name="normální 78 2 3 5 2" xfId="6820"/>
    <cellStyle name="normální 78 2 3 5 2 2" xfId="14308"/>
    <cellStyle name="normální 78 2 3 5 3" xfId="14307"/>
    <cellStyle name="normální 78 2 3 6" xfId="6821"/>
    <cellStyle name="normální 78 2 3 6 2" xfId="14309"/>
    <cellStyle name="normální 78 2 3 7" xfId="6822"/>
    <cellStyle name="normální 78 2 3 7 2" xfId="14310"/>
    <cellStyle name="normální 78 2 3 8" xfId="14295"/>
    <cellStyle name="normální 78 2 3 9" xfId="25321"/>
    <cellStyle name="normální 78 2 4" xfId="6823"/>
    <cellStyle name="normální 78 2 4 2" xfId="14311"/>
    <cellStyle name="normální 78 2 5" xfId="6824"/>
    <cellStyle name="normální 78 2 5 2" xfId="14312"/>
    <cellStyle name="normální 78 2 6" xfId="14291"/>
    <cellStyle name="normální 78 2 7" xfId="25319"/>
    <cellStyle name="normální 78 2_popisovník 75Kxxx_Brno_1.3.2010" xfId="6825"/>
    <cellStyle name="normální 78 20" xfId="6826"/>
    <cellStyle name="normální 78 20 2" xfId="6827"/>
    <cellStyle name="normální 78 20 2 2" xfId="6828"/>
    <cellStyle name="normální 78 20 2 2 2" xfId="14315"/>
    <cellStyle name="normální 78 20 2 3" xfId="6829"/>
    <cellStyle name="normální 78 20 2 3 2" xfId="14316"/>
    <cellStyle name="normální 78 20 2 4" xfId="14314"/>
    <cellStyle name="normální 78 20 2 5" xfId="25325"/>
    <cellStyle name="normální 78 20 3" xfId="6830"/>
    <cellStyle name="normální 78 20 3 2" xfId="6831"/>
    <cellStyle name="normální 78 20 3 2 2" xfId="6832"/>
    <cellStyle name="normální 78 20 3 2 2 2" xfId="14319"/>
    <cellStyle name="normální 78 20 3 2 3" xfId="6833"/>
    <cellStyle name="normální 78 20 3 2 3 2" xfId="14320"/>
    <cellStyle name="normální 78 20 3 2 4" xfId="14318"/>
    <cellStyle name="normální 78 20 3 2 5" xfId="25327"/>
    <cellStyle name="normální 78 20 3 3" xfId="6834"/>
    <cellStyle name="normální 78 20 3 3 2" xfId="6835"/>
    <cellStyle name="normální 78 20 3 3 2 2" xfId="6836"/>
    <cellStyle name="normální 78 20 3 3 2 2 2" xfId="14323"/>
    <cellStyle name="normální 78 20 3 3 2 3" xfId="14322"/>
    <cellStyle name="normální 78 20 3 3 3" xfId="6837"/>
    <cellStyle name="normální 78 20 3 3 3 2" xfId="14324"/>
    <cellStyle name="normální 78 20 3 3 4" xfId="6838"/>
    <cellStyle name="normální 78 20 3 3 4 2" xfId="14325"/>
    <cellStyle name="normální 78 20 3 3 5" xfId="14321"/>
    <cellStyle name="normální 78 20 3 3 6" xfId="25328"/>
    <cellStyle name="normální 78 20 3 4" xfId="6839"/>
    <cellStyle name="normální 78 20 3 4 2" xfId="6840"/>
    <cellStyle name="normální 78 20 3 4 2 2" xfId="14327"/>
    <cellStyle name="normální 78 20 3 4 3" xfId="6841"/>
    <cellStyle name="normální 78 20 3 4 3 2" xfId="14328"/>
    <cellStyle name="normální 78 20 3 4 4" xfId="14326"/>
    <cellStyle name="normální 78 20 3 5" xfId="6842"/>
    <cellStyle name="normální 78 20 3 5 2" xfId="14329"/>
    <cellStyle name="normální 78 20 3 6" xfId="6843"/>
    <cellStyle name="normální 78 20 3 6 2" xfId="14330"/>
    <cellStyle name="normální 78 20 3 7" xfId="14317"/>
    <cellStyle name="normální 78 20 3 8" xfId="25326"/>
    <cellStyle name="normální 78 20 4" xfId="6844"/>
    <cellStyle name="normální 78 20 4 2" xfId="14331"/>
    <cellStyle name="normální 78 20 5" xfId="6845"/>
    <cellStyle name="normální 78 20 5 2" xfId="14332"/>
    <cellStyle name="normální 78 20 6" xfId="14313"/>
    <cellStyle name="normální 78 20 7" xfId="25324"/>
    <cellStyle name="normální 78 20_popisovník 75Kxxx_Brno_1.3.2010" xfId="6846"/>
    <cellStyle name="normální 78 21" xfId="6847"/>
    <cellStyle name="normální 78 21 2" xfId="6848"/>
    <cellStyle name="normální 78 21 2 2" xfId="6849"/>
    <cellStyle name="normální 78 21 2 2 2" xfId="14335"/>
    <cellStyle name="normální 78 21 2 3" xfId="6850"/>
    <cellStyle name="normální 78 21 2 3 2" xfId="14336"/>
    <cellStyle name="normální 78 21 2 4" xfId="14334"/>
    <cellStyle name="normální 78 21 2 5" xfId="25330"/>
    <cellStyle name="normální 78 21 3" xfId="6851"/>
    <cellStyle name="normální 78 21 3 2" xfId="6852"/>
    <cellStyle name="normální 78 21 3 2 2" xfId="6853"/>
    <cellStyle name="normální 78 21 3 2 2 2" xfId="14339"/>
    <cellStyle name="normální 78 21 3 2 3" xfId="6854"/>
    <cellStyle name="normální 78 21 3 2 3 2" xfId="14340"/>
    <cellStyle name="normální 78 21 3 2 4" xfId="14338"/>
    <cellStyle name="normální 78 21 3 2 5" xfId="25332"/>
    <cellStyle name="normální 78 21 3 3" xfId="6855"/>
    <cellStyle name="normální 78 21 3 3 2" xfId="6856"/>
    <cellStyle name="normální 78 21 3 3 2 2" xfId="6857"/>
    <cellStyle name="normální 78 21 3 3 2 2 2" xfId="14343"/>
    <cellStyle name="normální 78 21 3 3 2 3" xfId="14342"/>
    <cellStyle name="normální 78 21 3 3 3" xfId="6858"/>
    <cellStyle name="normální 78 21 3 3 3 2" xfId="14344"/>
    <cellStyle name="normální 78 21 3 3 4" xfId="6859"/>
    <cellStyle name="normální 78 21 3 3 4 2" xfId="14345"/>
    <cellStyle name="normální 78 21 3 3 5" xfId="14341"/>
    <cellStyle name="normální 78 21 3 3 6" xfId="25333"/>
    <cellStyle name="normální 78 21 3 4" xfId="6860"/>
    <cellStyle name="normální 78 21 3 4 2" xfId="6861"/>
    <cellStyle name="normální 78 21 3 4 2 2" xfId="14347"/>
    <cellStyle name="normální 78 21 3 4 3" xfId="6862"/>
    <cellStyle name="normální 78 21 3 4 3 2" xfId="14348"/>
    <cellStyle name="normální 78 21 3 4 4" xfId="14346"/>
    <cellStyle name="normální 78 21 3 5" xfId="6863"/>
    <cellStyle name="normální 78 21 3 5 2" xfId="14349"/>
    <cellStyle name="normální 78 21 3 6" xfId="6864"/>
    <cellStyle name="normální 78 21 3 6 2" xfId="14350"/>
    <cellStyle name="normální 78 21 3 7" xfId="14337"/>
    <cellStyle name="normální 78 21 3 8" xfId="25331"/>
    <cellStyle name="normální 78 21 4" xfId="6865"/>
    <cellStyle name="normální 78 21 4 2" xfId="14351"/>
    <cellStyle name="normální 78 21 5" xfId="6866"/>
    <cellStyle name="normální 78 21 5 2" xfId="14352"/>
    <cellStyle name="normální 78 21 6" xfId="14333"/>
    <cellStyle name="normální 78 21 7" xfId="25329"/>
    <cellStyle name="normální 78 21_popisovník 75Kxxx_Brno_1.3.2010" xfId="6867"/>
    <cellStyle name="normální 78 22" xfId="6868"/>
    <cellStyle name="normální 78 22 2" xfId="6869"/>
    <cellStyle name="normální 78 22 2 2" xfId="6870"/>
    <cellStyle name="normální 78 22 2 2 2" xfId="14355"/>
    <cellStyle name="normální 78 22 2 3" xfId="6871"/>
    <cellStyle name="normální 78 22 2 3 2" xfId="14356"/>
    <cellStyle name="normální 78 22 2 4" xfId="14354"/>
    <cellStyle name="normální 78 22 2 5" xfId="25335"/>
    <cellStyle name="normální 78 22 3" xfId="6872"/>
    <cellStyle name="normální 78 22 3 2" xfId="6873"/>
    <cellStyle name="normální 78 22 3 2 2" xfId="6874"/>
    <cellStyle name="normální 78 22 3 2 2 2" xfId="14359"/>
    <cellStyle name="normální 78 22 3 2 3" xfId="6875"/>
    <cellStyle name="normální 78 22 3 2 3 2" xfId="14360"/>
    <cellStyle name="normální 78 22 3 2 4" xfId="14358"/>
    <cellStyle name="normální 78 22 3 2 5" xfId="25337"/>
    <cellStyle name="normální 78 22 3 3" xfId="6876"/>
    <cellStyle name="normální 78 22 3 3 2" xfId="6877"/>
    <cellStyle name="normální 78 22 3 3 2 2" xfId="6878"/>
    <cellStyle name="normální 78 22 3 3 2 2 2" xfId="14363"/>
    <cellStyle name="normální 78 22 3 3 2 3" xfId="14362"/>
    <cellStyle name="normální 78 22 3 3 3" xfId="6879"/>
    <cellStyle name="normální 78 22 3 3 3 2" xfId="14364"/>
    <cellStyle name="normální 78 22 3 3 4" xfId="6880"/>
    <cellStyle name="normální 78 22 3 3 4 2" xfId="14365"/>
    <cellStyle name="normální 78 22 3 3 5" xfId="14361"/>
    <cellStyle name="normální 78 22 3 3 6" xfId="25338"/>
    <cellStyle name="normální 78 22 3 4" xfId="6881"/>
    <cellStyle name="normální 78 22 3 4 2" xfId="6882"/>
    <cellStyle name="normální 78 22 3 4 2 2" xfId="14367"/>
    <cellStyle name="normální 78 22 3 4 3" xfId="6883"/>
    <cellStyle name="normální 78 22 3 4 3 2" xfId="14368"/>
    <cellStyle name="normální 78 22 3 4 4" xfId="14366"/>
    <cellStyle name="normální 78 22 3 5" xfId="6884"/>
    <cellStyle name="normální 78 22 3 5 2" xfId="14369"/>
    <cellStyle name="normální 78 22 3 6" xfId="6885"/>
    <cellStyle name="normální 78 22 3 6 2" xfId="14370"/>
    <cellStyle name="normální 78 22 3 7" xfId="14357"/>
    <cellStyle name="normální 78 22 3 8" xfId="25336"/>
    <cellStyle name="normální 78 22 4" xfId="6886"/>
    <cellStyle name="normální 78 22 4 2" xfId="14371"/>
    <cellStyle name="normální 78 22 5" xfId="6887"/>
    <cellStyle name="normální 78 22 5 2" xfId="14372"/>
    <cellStyle name="normální 78 22 6" xfId="14353"/>
    <cellStyle name="normální 78 22 7" xfId="25334"/>
    <cellStyle name="normální 78 22_popisovník 75Kxxx_Brno_1.3.2010" xfId="6888"/>
    <cellStyle name="normální 78 23" xfId="6889"/>
    <cellStyle name="normální 78 23 2" xfId="6890"/>
    <cellStyle name="normální 78 23 2 2" xfId="14374"/>
    <cellStyle name="normální 78 23 3" xfId="6891"/>
    <cellStyle name="normální 78 23 3 2" xfId="14375"/>
    <cellStyle name="normální 78 23 4" xfId="14373"/>
    <cellStyle name="normální 78 23 5" xfId="25339"/>
    <cellStyle name="normální 78 24" xfId="6892"/>
    <cellStyle name="normální 78 24 2" xfId="6893"/>
    <cellStyle name="normální 78 24 2 2" xfId="6894"/>
    <cellStyle name="normální 78 24 2 2 2" xfId="14378"/>
    <cellStyle name="normální 78 24 2 3" xfId="6895"/>
    <cellStyle name="normální 78 24 2 3 2" xfId="14379"/>
    <cellStyle name="normální 78 24 2 4" xfId="14377"/>
    <cellStyle name="normální 78 24 2 5" xfId="25341"/>
    <cellStyle name="normální 78 24 3" xfId="6896"/>
    <cellStyle name="normální 78 24 3 2" xfId="6897"/>
    <cellStyle name="normální 78 24 3 2 2" xfId="6898"/>
    <cellStyle name="normální 78 24 3 2 2 2" xfId="14382"/>
    <cellStyle name="normální 78 24 3 2 3" xfId="14381"/>
    <cellStyle name="normální 78 24 3 3" xfId="6899"/>
    <cellStyle name="normální 78 24 3 3 2" xfId="14383"/>
    <cellStyle name="normální 78 24 3 4" xfId="6900"/>
    <cellStyle name="normální 78 24 3 4 2" xfId="14384"/>
    <cellStyle name="normální 78 24 3 5" xfId="14380"/>
    <cellStyle name="normální 78 24 3 6" xfId="25342"/>
    <cellStyle name="normální 78 24 4" xfId="6901"/>
    <cellStyle name="normální 78 24 4 2" xfId="6902"/>
    <cellStyle name="normální 78 24 4 2 2" xfId="14386"/>
    <cellStyle name="normální 78 24 4 3" xfId="6903"/>
    <cellStyle name="normální 78 24 4 3 2" xfId="14387"/>
    <cellStyle name="normální 78 24 4 4" xfId="14385"/>
    <cellStyle name="normální 78 24 5" xfId="6904"/>
    <cellStyle name="normální 78 24 5 2" xfId="14388"/>
    <cellStyle name="normální 78 24 6" xfId="6905"/>
    <cellStyle name="normální 78 24 6 2" xfId="14389"/>
    <cellStyle name="normální 78 24 7" xfId="14376"/>
    <cellStyle name="normální 78 24 8" xfId="25340"/>
    <cellStyle name="normální 78 25" xfId="6906"/>
    <cellStyle name="normální 78 25 2" xfId="14390"/>
    <cellStyle name="normální 78 26" xfId="6907"/>
    <cellStyle name="normální 78 26 2" xfId="14391"/>
    <cellStyle name="normální 78 27" xfId="14090"/>
    <cellStyle name="normální 78 28" xfId="25268"/>
    <cellStyle name="normální 78 3" xfId="6908"/>
    <cellStyle name="normální 78 3 2" xfId="6909"/>
    <cellStyle name="normální 78 3 2 2" xfId="6910"/>
    <cellStyle name="normální 78 3 2 2 2" xfId="14394"/>
    <cellStyle name="normální 78 3 2 3" xfId="6911"/>
    <cellStyle name="normální 78 3 2 3 2" xfId="14395"/>
    <cellStyle name="normální 78 3 2 4" xfId="14393"/>
    <cellStyle name="normální 78 3 2 5" xfId="25344"/>
    <cellStyle name="normální 78 3 3" xfId="6912"/>
    <cellStyle name="normální 78 3 3 2" xfId="6913"/>
    <cellStyle name="normální 78 3 3 2 2" xfId="6914"/>
    <cellStyle name="normální 78 3 3 2 2 2" xfId="14398"/>
    <cellStyle name="normální 78 3 3 2 3" xfId="6915"/>
    <cellStyle name="normální 78 3 3 2 3 2" xfId="14399"/>
    <cellStyle name="normální 78 3 3 2 4" xfId="14397"/>
    <cellStyle name="normální 78 3 3 2 5" xfId="25346"/>
    <cellStyle name="normální 78 3 3 3" xfId="6916"/>
    <cellStyle name="normální 78 3 3 3 2" xfId="6917"/>
    <cellStyle name="normální 78 3 3 3 2 2" xfId="6918"/>
    <cellStyle name="normální 78 3 3 3 2 2 2" xfId="14402"/>
    <cellStyle name="normální 78 3 3 3 2 3" xfId="14401"/>
    <cellStyle name="normální 78 3 3 3 3" xfId="6919"/>
    <cellStyle name="normální 78 3 3 3 3 2" xfId="14403"/>
    <cellStyle name="normální 78 3 3 3 4" xfId="6920"/>
    <cellStyle name="normální 78 3 3 3 4 2" xfId="14404"/>
    <cellStyle name="normální 78 3 3 3 5" xfId="14400"/>
    <cellStyle name="normální 78 3 3 3 6" xfId="25347"/>
    <cellStyle name="normální 78 3 3 4" xfId="6921"/>
    <cellStyle name="normální 78 3 3 4 2" xfId="6922"/>
    <cellStyle name="normální 78 3 3 4 2 2" xfId="14406"/>
    <cellStyle name="normální 78 3 3 4 3" xfId="6923"/>
    <cellStyle name="normální 78 3 3 4 3 2" xfId="14407"/>
    <cellStyle name="normální 78 3 3 4 4" xfId="14405"/>
    <cellStyle name="normální 78 3 3 5" xfId="6924"/>
    <cellStyle name="normální 78 3 3 5 2" xfId="6925"/>
    <cellStyle name="normální 78 3 3 5 2 2" xfId="14409"/>
    <cellStyle name="normální 78 3 3 5 3" xfId="14408"/>
    <cellStyle name="normální 78 3 3 6" xfId="6926"/>
    <cellStyle name="normální 78 3 3 6 2" xfId="14410"/>
    <cellStyle name="normální 78 3 3 7" xfId="6927"/>
    <cellStyle name="normální 78 3 3 7 2" xfId="14411"/>
    <cellStyle name="normální 78 3 3 8" xfId="14396"/>
    <cellStyle name="normální 78 3 3 9" xfId="25345"/>
    <cellStyle name="normální 78 3 4" xfId="6928"/>
    <cellStyle name="normální 78 3 4 2" xfId="14412"/>
    <cellStyle name="normální 78 3 5" xfId="6929"/>
    <cellStyle name="normální 78 3 5 2" xfId="14413"/>
    <cellStyle name="normální 78 3 6" xfId="14392"/>
    <cellStyle name="normální 78 3 7" xfId="25343"/>
    <cellStyle name="normální 78 3_popisovník 75Kxxx_Brno_1.3.2010" xfId="6930"/>
    <cellStyle name="normální 78 4" xfId="6931"/>
    <cellStyle name="normální 78 4 2" xfId="6932"/>
    <cellStyle name="normální 78 4 2 2" xfId="6933"/>
    <cellStyle name="normální 78 4 2 2 2" xfId="14416"/>
    <cellStyle name="normální 78 4 2 3" xfId="6934"/>
    <cellStyle name="normální 78 4 2 3 2" xfId="14417"/>
    <cellStyle name="normální 78 4 2 4" xfId="14415"/>
    <cellStyle name="normální 78 4 2 5" xfId="25349"/>
    <cellStyle name="normální 78 4 3" xfId="6935"/>
    <cellStyle name="normální 78 4 3 2" xfId="6936"/>
    <cellStyle name="normální 78 4 3 2 2" xfId="6937"/>
    <cellStyle name="normální 78 4 3 2 2 2" xfId="14420"/>
    <cellStyle name="normální 78 4 3 2 3" xfId="6938"/>
    <cellStyle name="normální 78 4 3 2 3 2" xfId="14421"/>
    <cellStyle name="normální 78 4 3 2 4" xfId="14419"/>
    <cellStyle name="normální 78 4 3 2 5" xfId="25351"/>
    <cellStyle name="normální 78 4 3 3" xfId="6939"/>
    <cellStyle name="normální 78 4 3 3 2" xfId="6940"/>
    <cellStyle name="normální 78 4 3 3 2 2" xfId="6941"/>
    <cellStyle name="normální 78 4 3 3 2 2 2" xfId="14424"/>
    <cellStyle name="normální 78 4 3 3 2 3" xfId="14423"/>
    <cellStyle name="normální 78 4 3 3 3" xfId="6942"/>
    <cellStyle name="normální 78 4 3 3 3 2" xfId="14425"/>
    <cellStyle name="normální 78 4 3 3 4" xfId="6943"/>
    <cellStyle name="normální 78 4 3 3 4 2" xfId="14426"/>
    <cellStyle name="normální 78 4 3 3 5" xfId="14422"/>
    <cellStyle name="normální 78 4 3 3 6" xfId="25352"/>
    <cellStyle name="normální 78 4 3 4" xfId="6944"/>
    <cellStyle name="normální 78 4 3 4 2" xfId="6945"/>
    <cellStyle name="normální 78 4 3 4 2 2" xfId="14428"/>
    <cellStyle name="normální 78 4 3 4 3" xfId="6946"/>
    <cellStyle name="normální 78 4 3 4 3 2" xfId="14429"/>
    <cellStyle name="normální 78 4 3 4 4" xfId="14427"/>
    <cellStyle name="normální 78 4 3 5" xfId="6947"/>
    <cellStyle name="normální 78 4 3 5 2" xfId="14430"/>
    <cellStyle name="normální 78 4 3 6" xfId="6948"/>
    <cellStyle name="normální 78 4 3 6 2" xfId="14431"/>
    <cellStyle name="normální 78 4 3 7" xfId="14418"/>
    <cellStyle name="normální 78 4 3 8" xfId="25350"/>
    <cellStyle name="normální 78 4 4" xfId="6949"/>
    <cellStyle name="normální 78 4 4 2" xfId="14432"/>
    <cellStyle name="normální 78 4 5" xfId="6950"/>
    <cellStyle name="normální 78 4 5 2" xfId="14433"/>
    <cellStyle name="normální 78 4 6" xfId="14414"/>
    <cellStyle name="normální 78 4 7" xfId="25348"/>
    <cellStyle name="normální 78 4_popisovník 75Kxxx_Brno_1.3.2010" xfId="6951"/>
    <cellStyle name="normální 78 5" xfId="6952"/>
    <cellStyle name="normální 78 5 2" xfId="6953"/>
    <cellStyle name="normální 78 5 2 2" xfId="6954"/>
    <cellStyle name="normální 78 5 2 2 2" xfId="14436"/>
    <cellStyle name="normální 78 5 2 3" xfId="6955"/>
    <cellStyle name="normální 78 5 2 3 2" xfId="14437"/>
    <cellStyle name="normální 78 5 2 4" xfId="14435"/>
    <cellStyle name="normální 78 5 2 5" xfId="25354"/>
    <cellStyle name="normální 78 5 3" xfId="6956"/>
    <cellStyle name="normální 78 5 3 2" xfId="6957"/>
    <cellStyle name="normální 78 5 3 2 2" xfId="6958"/>
    <cellStyle name="normální 78 5 3 2 2 2" xfId="14440"/>
    <cellStyle name="normální 78 5 3 2 3" xfId="6959"/>
    <cellStyle name="normální 78 5 3 2 3 2" xfId="14441"/>
    <cellStyle name="normální 78 5 3 2 4" xfId="14439"/>
    <cellStyle name="normální 78 5 3 2 5" xfId="25356"/>
    <cellStyle name="normální 78 5 3 3" xfId="6960"/>
    <cellStyle name="normální 78 5 3 3 2" xfId="6961"/>
    <cellStyle name="normální 78 5 3 3 2 2" xfId="6962"/>
    <cellStyle name="normální 78 5 3 3 2 2 2" xfId="14444"/>
    <cellStyle name="normální 78 5 3 3 2 3" xfId="14443"/>
    <cellStyle name="normální 78 5 3 3 3" xfId="6963"/>
    <cellStyle name="normální 78 5 3 3 3 2" xfId="14445"/>
    <cellStyle name="normální 78 5 3 3 4" xfId="6964"/>
    <cellStyle name="normální 78 5 3 3 4 2" xfId="14446"/>
    <cellStyle name="normální 78 5 3 3 5" xfId="14442"/>
    <cellStyle name="normální 78 5 3 3 6" xfId="25357"/>
    <cellStyle name="normální 78 5 3 4" xfId="6965"/>
    <cellStyle name="normální 78 5 3 4 2" xfId="6966"/>
    <cellStyle name="normální 78 5 3 4 2 2" xfId="14448"/>
    <cellStyle name="normální 78 5 3 4 3" xfId="6967"/>
    <cellStyle name="normální 78 5 3 4 3 2" xfId="14449"/>
    <cellStyle name="normální 78 5 3 4 4" xfId="14447"/>
    <cellStyle name="normální 78 5 3 5" xfId="6968"/>
    <cellStyle name="normální 78 5 3 5 2" xfId="14450"/>
    <cellStyle name="normální 78 5 3 6" xfId="6969"/>
    <cellStyle name="normální 78 5 3 6 2" xfId="14451"/>
    <cellStyle name="normální 78 5 3 7" xfId="14438"/>
    <cellStyle name="normální 78 5 3 8" xfId="25355"/>
    <cellStyle name="normální 78 5 4" xfId="6970"/>
    <cellStyle name="normální 78 5 4 2" xfId="14452"/>
    <cellStyle name="normální 78 5 5" xfId="6971"/>
    <cellStyle name="normální 78 5 5 2" xfId="14453"/>
    <cellStyle name="normální 78 5 6" xfId="14434"/>
    <cellStyle name="normální 78 5 7" xfId="25353"/>
    <cellStyle name="normální 78 5_popisovník 75Kxxx_Brno_1.3.2010" xfId="6972"/>
    <cellStyle name="normální 78 6" xfId="6973"/>
    <cellStyle name="normální 78 6 2" xfId="6974"/>
    <cellStyle name="normální 78 6 2 2" xfId="6975"/>
    <cellStyle name="normální 78 6 2 2 2" xfId="14456"/>
    <cellStyle name="normální 78 6 2 3" xfId="6976"/>
    <cellStyle name="normální 78 6 2 3 2" xfId="14457"/>
    <cellStyle name="normální 78 6 2 4" xfId="14455"/>
    <cellStyle name="normální 78 6 2 5" xfId="25359"/>
    <cellStyle name="normální 78 6 3" xfId="6977"/>
    <cellStyle name="normální 78 6 3 2" xfId="6978"/>
    <cellStyle name="normální 78 6 3 2 2" xfId="6979"/>
    <cellStyle name="normální 78 6 3 2 2 2" xfId="14460"/>
    <cellStyle name="normální 78 6 3 2 3" xfId="6980"/>
    <cellStyle name="normální 78 6 3 2 3 2" xfId="14461"/>
    <cellStyle name="normální 78 6 3 2 4" xfId="14459"/>
    <cellStyle name="normální 78 6 3 2 5" xfId="25361"/>
    <cellStyle name="normální 78 6 3 3" xfId="6981"/>
    <cellStyle name="normální 78 6 3 3 2" xfId="6982"/>
    <cellStyle name="normální 78 6 3 3 2 2" xfId="6983"/>
    <cellStyle name="normální 78 6 3 3 2 2 2" xfId="14464"/>
    <cellStyle name="normální 78 6 3 3 2 3" xfId="14463"/>
    <cellStyle name="normální 78 6 3 3 3" xfId="6984"/>
    <cellStyle name="normální 78 6 3 3 3 2" xfId="14465"/>
    <cellStyle name="normální 78 6 3 3 4" xfId="6985"/>
    <cellStyle name="normální 78 6 3 3 4 2" xfId="14466"/>
    <cellStyle name="normální 78 6 3 3 5" xfId="14462"/>
    <cellStyle name="normální 78 6 3 3 6" xfId="25362"/>
    <cellStyle name="normální 78 6 3 4" xfId="6986"/>
    <cellStyle name="normální 78 6 3 4 2" xfId="6987"/>
    <cellStyle name="normální 78 6 3 4 2 2" xfId="14468"/>
    <cellStyle name="normální 78 6 3 4 3" xfId="6988"/>
    <cellStyle name="normální 78 6 3 4 3 2" xfId="14469"/>
    <cellStyle name="normální 78 6 3 4 4" xfId="14467"/>
    <cellStyle name="normální 78 6 3 5" xfId="6989"/>
    <cellStyle name="normální 78 6 3 5 2" xfId="14470"/>
    <cellStyle name="normální 78 6 3 6" xfId="6990"/>
    <cellStyle name="normální 78 6 3 6 2" xfId="14471"/>
    <cellStyle name="normální 78 6 3 7" xfId="14458"/>
    <cellStyle name="normální 78 6 3 8" xfId="25360"/>
    <cellStyle name="normální 78 6 4" xfId="6991"/>
    <cellStyle name="normální 78 6 4 2" xfId="14472"/>
    <cellStyle name="normální 78 6 5" xfId="6992"/>
    <cellStyle name="normální 78 6 5 2" xfId="14473"/>
    <cellStyle name="normální 78 6 6" xfId="14454"/>
    <cellStyle name="normální 78 6 7" xfId="25358"/>
    <cellStyle name="normální 78 6_popisovník 75Kxxx_Brno_1.3.2010" xfId="6993"/>
    <cellStyle name="normální 78 7" xfId="6994"/>
    <cellStyle name="normální 78 7 2" xfId="6995"/>
    <cellStyle name="normální 78 7 2 2" xfId="6996"/>
    <cellStyle name="normální 78 7 2 2 2" xfId="14476"/>
    <cellStyle name="normální 78 7 2 3" xfId="6997"/>
    <cellStyle name="normální 78 7 2 3 2" xfId="14477"/>
    <cellStyle name="normální 78 7 2 4" xfId="14475"/>
    <cellStyle name="normální 78 7 2 5" xfId="25364"/>
    <cellStyle name="normální 78 7 3" xfId="6998"/>
    <cellStyle name="normální 78 7 3 2" xfId="6999"/>
    <cellStyle name="normální 78 7 3 2 2" xfId="7000"/>
    <cellStyle name="normální 78 7 3 2 2 2" xfId="14480"/>
    <cellStyle name="normální 78 7 3 2 3" xfId="7001"/>
    <cellStyle name="normální 78 7 3 2 3 2" xfId="14481"/>
    <cellStyle name="normální 78 7 3 2 4" xfId="14479"/>
    <cellStyle name="normální 78 7 3 2 5" xfId="25366"/>
    <cellStyle name="normální 78 7 3 3" xfId="7002"/>
    <cellStyle name="normální 78 7 3 3 2" xfId="7003"/>
    <cellStyle name="normální 78 7 3 3 2 2" xfId="7004"/>
    <cellStyle name="normální 78 7 3 3 2 2 2" xfId="14484"/>
    <cellStyle name="normální 78 7 3 3 2 3" xfId="14483"/>
    <cellStyle name="normální 78 7 3 3 3" xfId="7005"/>
    <cellStyle name="normální 78 7 3 3 3 2" xfId="14485"/>
    <cellStyle name="normální 78 7 3 3 4" xfId="7006"/>
    <cellStyle name="normální 78 7 3 3 4 2" xfId="14486"/>
    <cellStyle name="normální 78 7 3 3 5" xfId="14482"/>
    <cellStyle name="normální 78 7 3 3 6" xfId="25367"/>
    <cellStyle name="normální 78 7 3 4" xfId="7007"/>
    <cellStyle name="normální 78 7 3 4 2" xfId="7008"/>
    <cellStyle name="normální 78 7 3 4 2 2" xfId="14488"/>
    <cellStyle name="normální 78 7 3 4 3" xfId="7009"/>
    <cellStyle name="normální 78 7 3 4 3 2" xfId="14489"/>
    <cellStyle name="normální 78 7 3 4 4" xfId="14487"/>
    <cellStyle name="normální 78 7 3 5" xfId="7010"/>
    <cellStyle name="normální 78 7 3 5 2" xfId="14490"/>
    <cellStyle name="normální 78 7 3 6" xfId="7011"/>
    <cellStyle name="normální 78 7 3 6 2" xfId="14491"/>
    <cellStyle name="normální 78 7 3 7" xfId="14478"/>
    <cellStyle name="normální 78 7 3 8" xfId="25365"/>
    <cellStyle name="normální 78 7 4" xfId="7012"/>
    <cellStyle name="normální 78 7 4 2" xfId="14492"/>
    <cellStyle name="normální 78 7 5" xfId="7013"/>
    <cellStyle name="normální 78 7 5 2" xfId="14493"/>
    <cellStyle name="normální 78 7 6" xfId="14474"/>
    <cellStyle name="normální 78 7 7" xfId="25363"/>
    <cellStyle name="normální 78 7_popisovník 75Kxxx_Brno_1.3.2010" xfId="7014"/>
    <cellStyle name="normální 78 8" xfId="7015"/>
    <cellStyle name="normální 78 8 2" xfId="7016"/>
    <cellStyle name="normální 78 8 2 2" xfId="7017"/>
    <cellStyle name="normální 78 8 2 2 2" xfId="14496"/>
    <cellStyle name="normální 78 8 2 3" xfId="7018"/>
    <cellStyle name="normální 78 8 2 3 2" xfId="14497"/>
    <cellStyle name="normální 78 8 2 4" xfId="14495"/>
    <cellStyle name="normální 78 8 2 5" xfId="25369"/>
    <cellStyle name="normální 78 8 3" xfId="7019"/>
    <cellStyle name="normální 78 8 3 2" xfId="7020"/>
    <cellStyle name="normální 78 8 3 2 2" xfId="7021"/>
    <cellStyle name="normální 78 8 3 2 2 2" xfId="14500"/>
    <cellStyle name="normální 78 8 3 2 3" xfId="7022"/>
    <cellStyle name="normální 78 8 3 2 3 2" xfId="14501"/>
    <cellStyle name="normální 78 8 3 2 4" xfId="14499"/>
    <cellStyle name="normální 78 8 3 2 5" xfId="25371"/>
    <cellStyle name="normální 78 8 3 3" xfId="7023"/>
    <cellStyle name="normální 78 8 3 3 2" xfId="7024"/>
    <cellStyle name="normální 78 8 3 3 2 2" xfId="7025"/>
    <cellStyle name="normální 78 8 3 3 2 2 2" xfId="14504"/>
    <cellStyle name="normální 78 8 3 3 2 3" xfId="14503"/>
    <cellStyle name="normální 78 8 3 3 3" xfId="7026"/>
    <cellStyle name="normální 78 8 3 3 3 2" xfId="14505"/>
    <cellStyle name="normální 78 8 3 3 4" xfId="7027"/>
    <cellStyle name="normální 78 8 3 3 4 2" xfId="14506"/>
    <cellStyle name="normální 78 8 3 3 5" xfId="14502"/>
    <cellStyle name="normální 78 8 3 3 6" xfId="25372"/>
    <cellStyle name="normální 78 8 3 4" xfId="7028"/>
    <cellStyle name="normální 78 8 3 4 2" xfId="7029"/>
    <cellStyle name="normální 78 8 3 4 2 2" xfId="14508"/>
    <cellStyle name="normální 78 8 3 4 3" xfId="7030"/>
    <cellStyle name="normální 78 8 3 4 3 2" xfId="14509"/>
    <cellStyle name="normální 78 8 3 4 4" xfId="14507"/>
    <cellStyle name="normální 78 8 3 5" xfId="7031"/>
    <cellStyle name="normální 78 8 3 5 2" xfId="14510"/>
    <cellStyle name="normální 78 8 3 6" xfId="7032"/>
    <cellStyle name="normální 78 8 3 6 2" xfId="14511"/>
    <cellStyle name="normální 78 8 3 7" xfId="14498"/>
    <cellStyle name="normální 78 8 3 8" xfId="25370"/>
    <cellStyle name="normální 78 8 4" xfId="7033"/>
    <cellStyle name="normální 78 8 4 2" xfId="14512"/>
    <cellStyle name="normální 78 8 5" xfId="7034"/>
    <cellStyle name="normální 78 8 5 2" xfId="14513"/>
    <cellStyle name="normální 78 8 6" xfId="14494"/>
    <cellStyle name="normální 78 8 7" xfId="25368"/>
    <cellStyle name="normální 78 8_popisovník 75Kxxx_Brno_1.3.2010" xfId="7035"/>
    <cellStyle name="normální 78 9" xfId="7036"/>
    <cellStyle name="normální 78 9 2" xfId="7037"/>
    <cellStyle name="normální 78 9 2 2" xfId="7038"/>
    <cellStyle name="normální 78 9 2 2 2" xfId="14516"/>
    <cellStyle name="normální 78 9 2 3" xfId="7039"/>
    <cellStyle name="normální 78 9 2 3 2" xfId="14517"/>
    <cellStyle name="normální 78 9 2 4" xfId="14515"/>
    <cellStyle name="normální 78 9 2 5" xfId="25374"/>
    <cellStyle name="normální 78 9 3" xfId="7040"/>
    <cellStyle name="normální 78 9 3 2" xfId="7041"/>
    <cellStyle name="normální 78 9 3 2 2" xfId="7042"/>
    <cellStyle name="normální 78 9 3 2 2 2" xfId="14520"/>
    <cellStyle name="normální 78 9 3 2 3" xfId="7043"/>
    <cellStyle name="normální 78 9 3 2 3 2" xfId="14521"/>
    <cellStyle name="normální 78 9 3 2 4" xfId="14519"/>
    <cellStyle name="normální 78 9 3 2 5" xfId="25376"/>
    <cellStyle name="normální 78 9 3 3" xfId="7044"/>
    <cellStyle name="normální 78 9 3 3 2" xfId="7045"/>
    <cellStyle name="normální 78 9 3 3 2 2" xfId="7046"/>
    <cellStyle name="normální 78 9 3 3 2 2 2" xfId="14524"/>
    <cellStyle name="normální 78 9 3 3 2 3" xfId="14523"/>
    <cellStyle name="normální 78 9 3 3 3" xfId="7047"/>
    <cellStyle name="normální 78 9 3 3 3 2" xfId="14525"/>
    <cellStyle name="normální 78 9 3 3 4" xfId="7048"/>
    <cellStyle name="normální 78 9 3 3 4 2" xfId="14526"/>
    <cellStyle name="normální 78 9 3 3 5" xfId="14522"/>
    <cellStyle name="normální 78 9 3 3 6" xfId="25377"/>
    <cellStyle name="normální 78 9 3 4" xfId="7049"/>
    <cellStyle name="normální 78 9 3 4 2" xfId="7050"/>
    <cellStyle name="normální 78 9 3 4 2 2" xfId="14528"/>
    <cellStyle name="normální 78 9 3 4 3" xfId="7051"/>
    <cellStyle name="normální 78 9 3 4 3 2" xfId="14529"/>
    <cellStyle name="normální 78 9 3 4 4" xfId="14527"/>
    <cellStyle name="normální 78 9 3 5" xfId="7052"/>
    <cellStyle name="normální 78 9 3 5 2" xfId="14530"/>
    <cellStyle name="normální 78 9 3 6" xfId="7053"/>
    <cellStyle name="normální 78 9 3 6 2" xfId="14531"/>
    <cellStyle name="normální 78 9 3 7" xfId="14518"/>
    <cellStyle name="normální 78 9 3 8" xfId="25375"/>
    <cellStyle name="normální 78 9 4" xfId="7054"/>
    <cellStyle name="normální 78 9 4 2" xfId="14532"/>
    <cellStyle name="normální 78 9 5" xfId="7055"/>
    <cellStyle name="normální 78 9 5 2" xfId="14533"/>
    <cellStyle name="normální 78 9 6" xfId="14514"/>
    <cellStyle name="normální 78 9 7" xfId="25373"/>
    <cellStyle name="normální 78 9_popisovník 75Kxxx_Brno_1.3.2010" xfId="7056"/>
    <cellStyle name="normální 78_popisovník 75Kxxx_Brno_1.3.2010" xfId="7057"/>
    <cellStyle name="normální 79" xfId="7058"/>
    <cellStyle name="normální 79 10" xfId="7059"/>
    <cellStyle name="normální 79 10 2" xfId="7060"/>
    <cellStyle name="normální 79 10 2 2" xfId="7061"/>
    <cellStyle name="normální 79 10 2 2 2" xfId="14537"/>
    <cellStyle name="normální 79 10 2 3" xfId="7062"/>
    <cellStyle name="normální 79 10 2 3 2" xfId="14538"/>
    <cellStyle name="normální 79 10 2 4" xfId="14536"/>
    <cellStyle name="normální 79 10 2 5" xfId="25380"/>
    <cellStyle name="normální 79 10 3" xfId="7063"/>
    <cellStyle name="normální 79 10 3 2" xfId="7064"/>
    <cellStyle name="normální 79 10 3 2 2" xfId="7065"/>
    <cellStyle name="normální 79 10 3 2 2 2" xfId="14541"/>
    <cellStyle name="normální 79 10 3 2 3" xfId="7066"/>
    <cellStyle name="normální 79 10 3 2 3 2" xfId="14542"/>
    <cellStyle name="normální 79 10 3 2 4" xfId="14540"/>
    <cellStyle name="normální 79 10 3 2 5" xfId="25382"/>
    <cellStyle name="normální 79 10 3 3" xfId="7067"/>
    <cellStyle name="normální 79 10 3 3 2" xfId="7068"/>
    <cellStyle name="normální 79 10 3 3 2 2" xfId="7069"/>
    <cellStyle name="normální 79 10 3 3 2 2 2" xfId="14545"/>
    <cellStyle name="normální 79 10 3 3 2 3" xfId="14544"/>
    <cellStyle name="normální 79 10 3 3 3" xfId="7070"/>
    <cellStyle name="normální 79 10 3 3 3 2" xfId="14546"/>
    <cellStyle name="normální 79 10 3 3 4" xfId="7071"/>
    <cellStyle name="normální 79 10 3 3 4 2" xfId="14547"/>
    <cellStyle name="normální 79 10 3 3 5" xfId="14543"/>
    <cellStyle name="normální 79 10 3 3 6" xfId="25383"/>
    <cellStyle name="normální 79 10 3 4" xfId="7072"/>
    <cellStyle name="normální 79 10 3 4 2" xfId="7073"/>
    <cellStyle name="normální 79 10 3 4 2 2" xfId="14549"/>
    <cellStyle name="normální 79 10 3 4 3" xfId="7074"/>
    <cellStyle name="normální 79 10 3 4 3 2" xfId="14550"/>
    <cellStyle name="normální 79 10 3 4 4" xfId="14548"/>
    <cellStyle name="normální 79 10 3 5" xfId="7075"/>
    <cellStyle name="normální 79 10 3 5 2" xfId="14551"/>
    <cellStyle name="normální 79 10 3 6" xfId="7076"/>
    <cellStyle name="normální 79 10 3 6 2" xfId="14552"/>
    <cellStyle name="normální 79 10 3 7" xfId="14539"/>
    <cellStyle name="normální 79 10 3 8" xfId="25381"/>
    <cellStyle name="normální 79 10 4" xfId="7077"/>
    <cellStyle name="normální 79 10 4 2" xfId="14553"/>
    <cellStyle name="normální 79 10 5" xfId="7078"/>
    <cellStyle name="normální 79 10 5 2" xfId="14554"/>
    <cellStyle name="normální 79 10 6" xfId="14535"/>
    <cellStyle name="normální 79 10 7" xfId="25379"/>
    <cellStyle name="normální 79 10_popisovník 75Kxxx_Brno_1.3.2010" xfId="7079"/>
    <cellStyle name="normální 79 11" xfId="7080"/>
    <cellStyle name="normální 79 11 2" xfId="7081"/>
    <cellStyle name="normální 79 11 2 2" xfId="7082"/>
    <cellStyle name="normální 79 11 2 2 2" xfId="14557"/>
    <cellStyle name="normální 79 11 2 3" xfId="7083"/>
    <cellStyle name="normální 79 11 2 3 2" xfId="14558"/>
    <cellStyle name="normální 79 11 2 4" xfId="14556"/>
    <cellStyle name="normální 79 11 2 5" xfId="25385"/>
    <cellStyle name="normální 79 11 3" xfId="7084"/>
    <cellStyle name="normální 79 11 3 2" xfId="7085"/>
    <cellStyle name="normální 79 11 3 2 2" xfId="7086"/>
    <cellStyle name="normální 79 11 3 2 2 2" xfId="14561"/>
    <cellStyle name="normální 79 11 3 2 3" xfId="7087"/>
    <cellStyle name="normální 79 11 3 2 3 2" xfId="14562"/>
    <cellStyle name="normální 79 11 3 2 4" xfId="14560"/>
    <cellStyle name="normální 79 11 3 2 5" xfId="25387"/>
    <cellStyle name="normální 79 11 3 3" xfId="7088"/>
    <cellStyle name="normální 79 11 3 3 2" xfId="7089"/>
    <cellStyle name="normální 79 11 3 3 2 2" xfId="7090"/>
    <cellStyle name="normální 79 11 3 3 2 2 2" xfId="14565"/>
    <cellStyle name="normální 79 11 3 3 2 3" xfId="14564"/>
    <cellStyle name="normální 79 11 3 3 3" xfId="7091"/>
    <cellStyle name="normální 79 11 3 3 3 2" xfId="14566"/>
    <cellStyle name="normální 79 11 3 3 4" xfId="7092"/>
    <cellStyle name="normální 79 11 3 3 4 2" xfId="14567"/>
    <cellStyle name="normální 79 11 3 3 5" xfId="14563"/>
    <cellStyle name="normální 79 11 3 3 6" xfId="25388"/>
    <cellStyle name="normální 79 11 3 4" xfId="7093"/>
    <cellStyle name="normální 79 11 3 4 2" xfId="7094"/>
    <cellStyle name="normální 79 11 3 4 2 2" xfId="14569"/>
    <cellStyle name="normální 79 11 3 4 3" xfId="7095"/>
    <cellStyle name="normální 79 11 3 4 3 2" xfId="14570"/>
    <cellStyle name="normální 79 11 3 4 4" xfId="14568"/>
    <cellStyle name="normální 79 11 3 5" xfId="7096"/>
    <cellStyle name="normální 79 11 3 5 2" xfId="14571"/>
    <cellStyle name="normální 79 11 3 6" xfId="7097"/>
    <cellStyle name="normální 79 11 3 6 2" xfId="14572"/>
    <cellStyle name="normální 79 11 3 7" xfId="14559"/>
    <cellStyle name="normální 79 11 3 8" xfId="25386"/>
    <cellStyle name="normální 79 11 4" xfId="7098"/>
    <cellStyle name="normální 79 11 4 2" xfId="14573"/>
    <cellStyle name="normální 79 11 5" xfId="7099"/>
    <cellStyle name="normální 79 11 5 2" xfId="14574"/>
    <cellStyle name="normální 79 11 6" xfId="14555"/>
    <cellStyle name="normální 79 11 7" xfId="25384"/>
    <cellStyle name="normální 79 11_popisovník 75Kxxx_Brno_1.3.2010" xfId="7100"/>
    <cellStyle name="normální 79 12" xfId="7101"/>
    <cellStyle name="normální 79 12 2" xfId="7102"/>
    <cellStyle name="normální 79 12 2 2" xfId="7103"/>
    <cellStyle name="normální 79 12 2 2 2" xfId="14577"/>
    <cellStyle name="normální 79 12 2 3" xfId="7104"/>
    <cellStyle name="normální 79 12 2 3 2" xfId="14578"/>
    <cellStyle name="normální 79 12 2 4" xfId="14576"/>
    <cellStyle name="normální 79 12 2 5" xfId="25390"/>
    <cellStyle name="normální 79 12 3" xfId="7105"/>
    <cellStyle name="normální 79 12 3 2" xfId="7106"/>
    <cellStyle name="normální 79 12 3 2 2" xfId="7107"/>
    <cellStyle name="normální 79 12 3 2 2 2" xfId="14581"/>
    <cellStyle name="normální 79 12 3 2 3" xfId="7108"/>
    <cellStyle name="normální 79 12 3 2 3 2" xfId="14582"/>
    <cellStyle name="normální 79 12 3 2 4" xfId="14580"/>
    <cellStyle name="normální 79 12 3 2 5" xfId="25392"/>
    <cellStyle name="normální 79 12 3 3" xfId="7109"/>
    <cellStyle name="normální 79 12 3 3 2" xfId="7110"/>
    <cellStyle name="normální 79 12 3 3 2 2" xfId="7111"/>
    <cellStyle name="normální 79 12 3 3 2 2 2" xfId="14585"/>
    <cellStyle name="normální 79 12 3 3 2 3" xfId="14584"/>
    <cellStyle name="normální 79 12 3 3 3" xfId="7112"/>
    <cellStyle name="normální 79 12 3 3 3 2" xfId="14586"/>
    <cellStyle name="normální 79 12 3 3 4" xfId="7113"/>
    <cellStyle name="normální 79 12 3 3 4 2" xfId="14587"/>
    <cellStyle name="normální 79 12 3 3 5" xfId="14583"/>
    <cellStyle name="normální 79 12 3 3 6" xfId="25393"/>
    <cellStyle name="normální 79 12 3 4" xfId="7114"/>
    <cellStyle name="normální 79 12 3 4 2" xfId="7115"/>
    <cellStyle name="normální 79 12 3 4 2 2" xfId="14589"/>
    <cellStyle name="normální 79 12 3 4 3" xfId="7116"/>
    <cellStyle name="normální 79 12 3 4 3 2" xfId="14590"/>
    <cellStyle name="normální 79 12 3 4 4" xfId="14588"/>
    <cellStyle name="normální 79 12 3 5" xfId="7117"/>
    <cellStyle name="normální 79 12 3 5 2" xfId="14591"/>
    <cellStyle name="normální 79 12 3 6" xfId="7118"/>
    <cellStyle name="normální 79 12 3 6 2" xfId="14592"/>
    <cellStyle name="normální 79 12 3 7" xfId="14579"/>
    <cellStyle name="normální 79 12 3 8" xfId="25391"/>
    <cellStyle name="normální 79 12 4" xfId="7119"/>
    <cellStyle name="normální 79 12 4 2" xfId="14593"/>
    <cellStyle name="normální 79 12 5" xfId="7120"/>
    <cellStyle name="normální 79 12 5 2" xfId="14594"/>
    <cellStyle name="normální 79 12 6" xfId="14575"/>
    <cellStyle name="normální 79 12 7" xfId="25389"/>
    <cellStyle name="normální 79 12_popisovník 75Kxxx_Brno_1.3.2010" xfId="7121"/>
    <cellStyle name="normální 79 13" xfId="7122"/>
    <cellStyle name="normální 79 13 2" xfId="7123"/>
    <cellStyle name="normální 79 13 2 2" xfId="7124"/>
    <cellStyle name="normální 79 13 2 2 2" xfId="14597"/>
    <cellStyle name="normální 79 13 2 3" xfId="7125"/>
    <cellStyle name="normální 79 13 2 3 2" xfId="14598"/>
    <cellStyle name="normální 79 13 2 4" xfId="14596"/>
    <cellStyle name="normální 79 13 2 5" xfId="25395"/>
    <cellStyle name="normální 79 13 3" xfId="7126"/>
    <cellStyle name="normální 79 13 3 2" xfId="7127"/>
    <cellStyle name="normální 79 13 3 2 2" xfId="7128"/>
    <cellStyle name="normální 79 13 3 2 2 2" xfId="14601"/>
    <cellStyle name="normální 79 13 3 2 3" xfId="7129"/>
    <cellStyle name="normální 79 13 3 2 3 2" xfId="14602"/>
    <cellStyle name="normální 79 13 3 2 4" xfId="14600"/>
    <cellStyle name="normální 79 13 3 2 5" xfId="25397"/>
    <cellStyle name="normální 79 13 3 3" xfId="7130"/>
    <cellStyle name="normální 79 13 3 3 2" xfId="7131"/>
    <cellStyle name="normální 79 13 3 3 2 2" xfId="7132"/>
    <cellStyle name="normální 79 13 3 3 2 2 2" xfId="14605"/>
    <cellStyle name="normální 79 13 3 3 2 3" xfId="14604"/>
    <cellStyle name="normální 79 13 3 3 3" xfId="7133"/>
    <cellStyle name="normální 79 13 3 3 3 2" xfId="14606"/>
    <cellStyle name="normální 79 13 3 3 4" xfId="7134"/>
    <cellStyle name="normální 79 13 3 3 4 2" xfId="14607"/>
    <cellStyle name="normální 79 13 3 3 5" xfId="14603"/>
    <cellStyle name="normální 79 13 3 3 6" xfId="25398"/>
    <cellStyle name="normální 79 13 3 4" xfId="7135"/>
    <cellStyle name="normální 79 13 3 4 2" xfId="7136"/>
    <cellStyle name="normální 79 13 3 4 2 2" xfId="14609"/>
    <cellStyle name="normální 79 13 3 4 3" xfId="7137"/>
    <cellStyle name="normální 79 13 3 4 3 2" xfId="14610"/>
    <cellStyle name="normální 79 13 3 4 4" xfId="14608"/>
    <cellStyle name="normální 79 13 3 5" xfId="7138"/>
    <cellStyle name="normální 79 13 3 5 2" xfId="14611"/>
    <cellStyle name="normální 79 13 3 6" xfId="7139"/>
    <cellStyle name="normální 79 13 3 6 2" xfId="14612"/>
    <cellStyle name="normální 79 13 3 7" xfId="14599"/>
    <cellStyle name="normální 79 13 3 8" xfId="25396"/>
    <cellStyle name="normální 79 13 4" xfId="7140"/>
    <cellStyle name="normální 79 13 4 2" xfId="14613"/>
    <cellStyle name="normální 79 13 5" xfId="7141"/>
    <cellStyle name="normální 79 13 5 2" xfId="14614"/>
    <cellStyle name="normální 79 13 6" xfId="14595"/>
    <cellStyle name="normální 79 13 7" xfId="25394"/>
    <cellStyle name="normální 79 13_popisovník 75Kxxx_Brno_1.3.2010" xfId="7142"/>
    <cellStyle name="normální 79 14" xfId="7143"/>
    <cellStyle name="normální 79 14 2" xfId="7144"/>
    <cellStyle name="normální 79 14 2 2" xfId="7145"/>
    <cellStyle name="normální 79 14 2 2 2" xfId="14617"/>
    <cellStyle name="normální 79 14 2 3" xfId="7146"/>
    <cellStyle name="normální 79 14 2 3 2" xfId="14618"/>
    <cellStyle name="normální 79 14 2 4" xfId="14616"/>
    <cellStyle name="normální 79 14 2 5" xfId="25400"/>
    <cellStyle name="normální 79 14 3" xfId="7147"/>
    <cellStyle name="normální 79 14 3 2" xfId="7148"/>
    <cellStyle name="normální 79 14 3 2 2" xfId="7149"/>
    <cellStyle name="normální 79 14 3 2 2 2" xfId="14621"/>
    <cellStyle name="normální 79 14 3 2 3" xfId="7150"/>
    <cellStyle name="normální 79 14 3 2 3 2" xfId="14622"/>
    <cellStyle name="normální 79 14 3 2 4" xfId="14620"/>
    <cellStyle name="normální 79 14 3 2 5" xfId="25402"/>
    <cellStyle name="normální 79 14 3 3" xfId="7151"/>
    <cellStyle name="normální 79 14 3 3 2" xfId="7152"/>
    <cellStyle name="normální 79 14 3 3 2 2" xfId="7153"/>
    <cellStyle name="normální 79 14 3 3 2 2 2" xfId="14625"/>
    <cellStyle name="normální 79 14 3 3 2 3" xfId="14624"/>
    <cellStyle name="normální 79 14 3 3 3" xfId="7154"/>
    <cellStyle name="normální 79 14 3 3 3 2" xfId="14626"/>
    <cellStyle name="normální 79 14 3 3 4" xfId="7155"/>
    <cellStyle name="normální 79 14 3 3 4 2" xfId="14627"/>
    <cellStyle name="normální 79 14 3 3 5" xfId="14623"/>
    <cellStyle name="normální 79 14 3 3 6" xfId="25403"/>
    <cellStyle name="normální 79 14 3 4" xfId="7156"/>
    <cellStyle name="normální 79 14 3 4 2" xfId="7157"/>
    <cellStyle name="normální 79 14 3 4 2 2" xfId="14629"/>
    <cellStyle name="normální 79 14 3 4 3" xfId="7158"/>
    <cellStyle name="normální 79 14 3 4 3 2" xfId="14630"/>
    <cellStyle name="normální 79 14 3 4 4" xfId="14628"/>
    <cellStyle name="normální 79 14 3 5" xfId="7159"/>
    <cellStyle name="normální 79 14 3 5 2" xfId="14631"/>
    <cellStyle name="normální 79 14 3 6" xfId="7160"/>
    <cellStyle name="normální 79 14 3 6 2" xfId="14632"/>
    <cellStyle name="normální 79 14 3 7" xfId="14619"/>
    <cellStyle name="normální 79 14 3 8" xfId="25401"/>
    <cellStyle name="normální 79 14 4" xfId="7161"/>
    <cellStyle name="normální 79 14 4 2" xfId="14633"/>
    <cellStyle name="normální 79 14 5" xfId="7162"/>
    <cellStyle name="normální 79 14 5 2" xfId="14634"/>
    <cellStyle name="normální 79 14 6" xfId="14615"/>
    <cellStyle name="normální 79 14 7" xfId="25399"/>
    <cellStyle name="normální 79 14_popisovník 75Kxxx_Brno_1.3.2010" xfId="7163"/>
    <cellStyle name="normální 79 15" xfId="7164"/>
    <cellStyle name="normální 79 15 2" xfId="7165"/>
    <cellStyle name="normální 79 15 2 2" xfId="7166"/>
    <cellStyle name="normální 79 15 2 2 2" xfId="14637"/>
    <cellStyle name="normální 79 15 2 3" xfId="7167"/>
    <cellStyle name="normální 79 15 2 3 2" xfId="14638"/>
    <cellStyle name="normální 79 15 2 4" xfId="14636"/>
    <cellStyle name="normální 79 15 2 5" xfId="25405"/>
    <cellStyle name="normální 79 15 3" xfId="7168"/>
    <cellStyle name="normální 79 15 3 2" xfId="7169"/>
    <cellStyle name="normální 79 15 3 2 2" xfId="7170"/>
    <cellStyle name="normální 79 15 3 2 2 2" xfId="14641"/>
    <cellStyle name="normální 79 15 3 2 3" xfId="7171"/>
    <cellStyle name="normální 79 15 3 2 3 2" xfId="14642"/>
    <cellStyle name="normální 79 15 3 2 4" xfId="14640"/>
    <cellStyle name="normální 79 15 3 2 5" xfId="25407"/>
    <cellStyle name="normální 79 15 3 3" xfId="7172"/>
    <cellStyle name="normální 79 15 3 3 2" xfId="7173"/>
    <cellStyle name="normální 79 15 3 3 2 2" xfId="7174"/>
    <cellStyle name="normální 79 15 3 3 2 2 2" xfId="14645"/>
    <cellStyle name="normální 79 15 3 3 2 3" xfId="14644"/>
    <cellStyle name="normální 79 15 3 3 3" xfId="7175"/>
    <cellStyle name="normální 79 15 3 3 3 2" xfId="14646"/>
    <cellStyle name="normální 79 15 3 3 4" xfId="7176"/>
    <cellStyle name="normální 79 15 3 3 4 2" xfId="14647"/>
    <cellStyle name="normální 79 15 3 3 5" xfId="14643"/>
    <cellStyle name="normální 79 15 3 3 6" xfId="25408"/>
    <cellStyle name="normální 79 15 3 4" xfId="7177"/>
    <cellStyle name="normální 79 15 3 4 2" xfId="7178"/>
    <cellStyle name="normální 79 15 3 4 2 2" xfId="14649"/>
    <cellStyle name="normální 79 15 3 4 3" xfId="7179"/>
    <cellStyle name="normální 79 15 3 4 3 2" xfId="14650"/>
    <cellStyle name="normální 79 15 3 4 4" xfId="14648"/>
    <cellStyle name="normální 79 15 3 5" xfId="7180"/>
    <cellStyle name="normální 79 15 3 5 2" xfId="14651"/>
    <cellStyle name="normální 79 15 3 6" xfId="7181"/>
    <cellStyle name="normální 79 15 3 6 2" xfId="14652"/>
    <cellStyle name="normální 79 15 3 7" xfId="14639"/>
    <cellStyle name="normální 79 15 3 8" xfId="25406"/>
    <cellStyle name="normální 79 15 4" xfId="7182"/>
    <cellStyle name="normální 79 15 4 2" xfId="14653"/>
    <cellStyle name="normální 79 15 5" xfId="7183"/>
    <cellStyle name="normální 79 15 5 2" xfId="14654"/>
    <cellStyle name="normální 79 15 6" xfId="14635"/>
    <cellStyle name="normální 79 15 7" xfId="25404"/>
    <cellStyle name="normální 79 15_popisovník 75Kxxx_Brno_1.3.2010" xfId="7184"/>
    <cellStyle name="normální 79 16" xfId="7185"/>
    <cellStyle name="normální 79 16 2" xfId="7186"/>
    <cellStyle name="normální 79 16 2 2" xfId="7187"/>
    <cellStyle name="normální 79 16 2 2 2" xfId="14657"/>
    <cellStyle name="normální 79 16 2 3" xfId="7188"/>
    <cellStyle name="normální 79 16 2 3 2" xfId="14658"/>
    <cellStyle name="normální 79 16 2 4" xfId="14656"/>
    <cellStyle name="normální 79 16 2 5" xfId="25410"/>
    <cellStyle name="normální 79 16 3" xfId="7189"/>
    <cellStyle name="normální 79 16 3 2" xfId="7190"/>
    <cellStyle name="normální 79 16 3 2 2" xfId="7191"/>
    <cellStyle name="normální 79 16 3 2 2 2" xfId="14661"/>
    <cellStyle name="normální 79 16 3 2 3" xfId="7192"/>
    <cellStyle name="normální 79 16 3 2 3 2" xfId="14662"/>
    <cellStyle name="normální 79 16 3 2 4" xfId="14660"/>
    <cellStyle name="normální 79 16 3 2 5" xfId="25412"/>
    <cellStyle name="normální 79 16 3 3" xfId="7193"/>
    <cellStyle name="normální 79 16 3 3 2" xfId="7194"/>
    <cellStyle name="normální 79 16 3 3 2 2" xfId="7195"/>
    <cellStyle name="normální 79 16 3 3 2 2 2" xfId="14665"/>
    <cellStyle name="normální 79 16 3 3 2 3" xfId="14664"/>
    <cellStyle name="normální 79 16 3 3 3" xfId="7196"/>
    <cellStyle name="normální 79 16 3 3 3 2" xfId="14666"/>
    <cellStyle name="normální 79 16 3 3 4" xfId="7197"/>
    <cellStyle name="normální 79 16 3 3 4 2" xfId="14667"/>
    <cellStyle name="normální 79 16 3 3 5" xfId="14663"/>
    <cellStyle name="normální 79 16 3 3 6" xfId="25413"/>
    <cellStyle name="normální 79 16 3 4" xfId="7198"/>
    <cellStyle name="normální 79 16 3 4 2" xfId="7199"/>
    <cellStyle name="normální 79 16 3 4 2 2" xfId="14669"/>
    <cellStyle name="normální 79 16 3 4 3" xfId="7200"/>
    <cellStyle name="normální 79 16 3 4 3 2" xfId="14670"/>
    <cellStyle name="normální 79 16 3 4 4" xfId="14668"/>
    <cellStyle name="normální 79 16 3 5" xfId="7201"/>
    <cellStyle name="normální 79 16 3 5 2" xfId="14671"/>
    <cellStyle name="normální 79 16 3 6" xfId="7202"/>
    <cellStyle name="normální 79 16 3 6 2" xfId="14672"/>
    <cellStyle name="normální 79 16 3 7" xfId="14659"/>
    <cellStyle name="normální 79 16 3 8" xfId="25411"/>
    <cellStyle name="normální 79 16 4" xfId="7203"/>
    <cellStyle name="normální 79 16 4 2" xfId="14673"/>
    <cellStyle name="normální 79 16 5" xfId="7204"/>
    <cellStyle name="normální 79 16 5 2" xfId="14674"/>
    <cellStyle name="normální 79 16 6" xfId="14655"/>
    <cellStyle name="normální 79 16 7" xfId="25409"/>
    <cellStyle name="normální 79 16_popisovník 75Kxxx_Brno_1.3.2010" xfId="7205"/>
    <cellStyle name="normální 79 17" xfId="7206"/>
    <cellStyle name="normální 79 17 2" xfId="7207"/>
    <cellStyle name="normální 79 17 2 2" xfId="7208"/>
    <cellStyle name="normální 79 17 2 2 2" xfId="14677"/>
    <cellStyle name="normální 79 17 2 3" xfId="7209"/>
    <cellStyle name="normální 79 17 2 3 2" xfId="14678"/>
    <cellStyle name="normální 79 17 2 4" xfId="14676"/>
    <cellStyle name="normální 79 17 2 5" xfId="25415"/>
    <cellStyle name="normální 79 17 3" xfId="7210"/>
    <cellStyle name="normální 79 17 3 2" xfId="7211"/>
    <cellStyle name="normální 79 17 3 2 2" xfId="7212"/>
    <cellStyle name="normální 79 17 3 2 2 2" xfId="14681"/>
    <cellStyle name="normální 79 17 3 2 3" xfId="7213"/>
    <cellStyle name="normální 79 17 3 2 3 2" xfId="14682"/>
    <cellStyle name="normální 79 17 3 2 4" xfId="14680"/>
    <cellStyle name="normální 79 17 3 2 5" xfId="25417"/>
    <cellStyle name="normální 79 17 3 3" xfId="7214"/>
    <cellStyle name="normální 79 17 3 3 2" xfId="7215"/>
    <cellStyle name="normální 79 17 3 3 2 2" xfId="7216"/>
    <cellStyle name="normální 79 17 3 3 2 2 2" xfId="14685"/>
    <cellStyle name="normální 79 17 3 3 2 3" xfId="14684"/>
    <cellStyle name="normální 79 17 3 3 3" xfId="7217"/>
    <cellStyle name="normální 79 17 3 3 3 2" xfId="14686"/>
    <cellStyle name="normální 79 17 3 3 4" xfId="7218"/>
    <cellStyle name="normální 79 17 3 3 4 2" xfId="14687"/>
    <cellStyle name="normální 79 17 3 3 5" xfId="14683"/>
    <cellStyle name="normální 79 17 3 3 6" xfId="25418"/>
    <cellStyle name="normální 79 17 3 4" xfId="7219"/>
    <cellStyle name="normální 79 17 3 4 2" xfId="7220"/>
    <cellStyle name="normální 79 17 3 4 2 2" xfId="14689"/>
    <cellStyle name="normální 79 17 3 4 3" xfId="7221"/>
    <cellStyle name="normální 79 17 3 4 3 2" xfId="14690"/>
    <cellStyle name="normální 79 17 3 4 4" xfId="14688"/>
    <cellStyle name="normální 79 17 3 5" xfId="7222"/>
    <cellStyle name="normální 79 17 3 5 2" xfId="14691"/>
    <cellStyle name="normální 79 17 3 6" xfId="7223"/>
    <cellStyle name="normální 79 17 3 6 2" xfId="14692"/>
    <cellStyle name="normální 79 17 3 7" xfId="14679"/>
    <cellStyle name="normální 79 17 3 8" xfId="25416"/>
    <cellStyle name="normální 79 17 4" xfId="7224"/>
    <cellStyle name="normální 79 17 4 2" xfId="14693"/>
    <cellStyle name="normální 79 17 5" xfId="7225"/>
    <cellStyle name="normální 79 17 5 2" xfId="14694"/>
    <cellStyle name="normální 79 17 6" xfId="14675"/>
    <cellStyle name="normální 79 17 7" xfId="25414"/>
    <cellStyle name="normální 79 17_popisovník 75Kxxx_Brno_1.3.2010" xfId="7226"/>
    <cellStyle name="normální 79 18" xfId="7227"/>
    <cellStyle name="normální 79 18 2" xfId="7228"/>
    <cellStyle name="normální 79 18 2 2" xfId="7229"/>
    <cellStyle name="normální 79 18 2 2 2" xfId="14697"/>
    <cellStyle name="normální 79 18 2 3" xfId="7230"/>
    <cellStyle name="normální 79 18 2 3 2" xfId="14698"/>
    <cellStyle name="normální 79 18 2 4" xfId="14696"/>
    <cellStyle name="normální 79 18 2 5" xfId="25420"/>
    <cellStyle name="normální 79 18 3" xfId="7231"/>
    <cellStyle name="normální 79 18 3 2" xfId="7232"/>
    <cellStyle name="normální 79 18 3 2 2" xfId="7233"/>
    <cellStyle name="normální 79 18 3 2 2 2" xfId="14701"/>
    <cellStyle name="normální 79 18 3 2 3" xfId="7234"/>
    <cellStyle name="normální 79 18 3 2 3 2" xfId="14702"/>
    <cellStyle name="normální 79 18 3 2 4" xfId="14700"/>
    <cellStyle name="normální 79 18 3 2 5" xfId="25422"/>
    <cellStyle name="normální 79 18 3 3" xfId="7235"/>
    <cellStyle name="normální 79 18 3 3 2" xfId="7236"/>
    <cellStyle name="normální 79 18 3 3 2 2" xfId="7237"/>
    <cellStyle name="normální 79 18 3 3 2 2 2" xfId="14705"/>
    <cellStyle name="normální 79 18 3 3 2 3" xfId="14704"/>
    <cellStyle name="normální 79 18 3 3 3" xfId="7238"/>
    <cellStyle name="normální 79 18 3 3 3 2" xfId="14706"/>
    <cellStyle name="normální 79 18 3 3 4" xfId="7239"/>
    <cellStyle name="normální 79 18 3 3 4 2" xfId="14707"/>
    <cellStyle name="normální 79 18 3 3 5" xfId="14703"/>
    <cellStyle name="normální 79 18 3 3 6" xfId="25423"/>
    <cellStyle name="normální 79 18 3 4" xfId="7240"/>
    <cellStyle name="normální 79 18 3 4 2" xfId="7241"/>
    <cellStyle name="normální 79 18 3 4 2 2" xfId="14709"/>
    <cellStyle name="normální 79 18 3 4 3" xfId="7242"/>
    <cellStyle name="normální 79 18 3 4 3 2" xfId="14710"/>
    <cellStyle name="normální 79 18 3 4 4" xfId="14708"/>
    <cellStyle name="normální 79 18 3 5" xfId="7243"/>
    <cellStyle name="normální 79 18 3 5 2" xfId="14711"/>
    <cellStyle name="normální 79 18 3 6" xfId="7244"/>
    <cellStyle name="normální 79 18 3 6 2" xfId="14712"/>
    <cellStyle name="normální 79 18 3 7" xfId="14699"/>
    <cellStyle name="normální 79 18 3 8" xfId="25421"/>
    <cellStyle name="normální 79 18 4" xfId="7245"/>
    <cellStyle name="normální 79 18 4 2" xfId="14713"/>
    <cellStyle name="normální 79 18 5" xfId="7246"/>
    <cellStyle name="normální 79 18 5 2" xfId="14714"/>
    <cellStyle name="normální 79 18 6" xfId="14695"/>
    <cellStyle name="normální 79 18 7" xfId="25419"/>
    <cellStyle name="normální 79 18_popisovník 75Kxxx_Brno_1.3.2010" xfId="7247"/>
    <cellStyle name="normální 79 19" xfId="7248"/>
    <cellStyle name="normální 79 19 2" xfId="7249"/>
    <cellStyle name="normální 79 19 2 2" xfId="7250"/>
    <cellStyle name="normální 79 19 2 2 2" xfId="14717"/>
    <cellStyle name="normální 79 19 2 3" xfId="7251"/>
    <cellStyle name="normální 79 19 2 3 2" xfId="14718"/>
    <cellStyle name="normální 79 19 2 4" xfId="14716"/>
    <cellStyle name="normální 79 19 2 5" xfId="25425"/>
    <cellStyle name="normální 79 19 3" xfId="7252"/>
    <cellStyle name="normální 79 19 3 2" xfId="7253"/>
    <cellStyle name="normální 79 19 3 2 2" xfId="7254"/>
    <cellStyle name="normální 79 19 3 2 2 2" xfId="14721"/>
    <cellStyle name="normální 79 19 3 2 3" xfId="7255"/>
    <cellStyle name="normální 79 19 3 2 3 2" xfId="14722"/>
    <cellStyle name="normální 79 19 3 2 4" xfId="14720"/>
    <cellStyle name="normální 79 19 3 2 5" xfId="25427"/>
    <cellStyle name="normální 79 19 3 3" xfId="7256"/>
    <cellStyle name="normální 79 19 3 3 2" xfId="7257"/>
    <cellStyle name="normální 79 19 3 3 2 2" xfId="7258"/>
    <cellStyle name="normální 79 19 3 3 2 2 2" xfId="14725"/>
    <cellStyle name="normální 79 19 3 3 2 3" xfId="14724"/>
    <cellStyle name="normální 79 19 3 3 3" xfId="7259"/>
    <cellStyle name="normální 79 19 3 3 3 2" xfId="14726"/>
    <cellStyle name="normální 79 19 3 3 4" xfId="7260"/>
    <cellStyle name="normální 79 19 3 3 4 2" xfId="14727"/>
    <cellStyle name="normální 79 19 3 3 5" xfId="14723"/>
    <cellStyle name="normální 79 19 3 3 6" xfId="25428"/>
    <cellStyle name="normální 79 19 3 4" xfId="7261"/>
    <cellStyle name="normální 79 19 3 4 2" xfId="7262"/>
    <cellStyle name="normální 79 19 3 4 2 2" xfId="14729"/>
    <cellStyle name="normální 79 19 3 4 3" xfId="7263"/>
    <cellStyle name="normální 79 19 3 4 3 2" xfId="14730"/>
    <cellStyle name="normální 79 19 3 4 4" xfId="14728"/>
    <cellStyle name="normální 79 19 3 5" xfId="7264"/>
    <cellStyle name="normální 79 19 3 5 2" xfId="14731"/>
    <cellStyle name="normální 79 19 3 6" xfId="7265"/>
    <cellStyle name="normální 79 19 3 6 2" xfId="14732"/>
    <cellStyle name="normální 79 19 3 7" xfId="14719"/>
    <cellStyle name="normální 79 19 3 8" xfId="25426"/>
    <cellStyle name="normální 79 19 4" xfId="7266"/>
    <cellStyle name="normální 79 19 4 2" xfId="14733"/>
    <cellStyle name="normální 79 19 5" xfId="7267"/>
    <cellStyle name="normální 79 19 5 2" xfId="14734"/>
    <cellStyle name="normální 79 19 6" xfId="14715"/>
    <cellStyle name="normální 79 19 7" xfId="25424"/>
    <cellStyle name="normální 79 19_popisovník 75Kxxx_Brno_1.3.2010" xfId="7268"/>
    <cellStyle name="normální 79 2" xfId="7269"/>
    <cellStyle name="normální 79 2 2" xfId="7270"/>
    <cellStyle name="normální 79 2 2 2" xfId="7271"/>
    <cellStyle name="normální 79 2 2 2 2" xfId="14737"/>
    <cellStyle name="normální 79 2 2 3" xfId="7272"/>
    <cellStyle name="normální 79 2 2 3 2" xfId="14738"/>
    <cellStyle name="normální 79 2 2 4" xfId="14736"/>
    <cellStyle name="normální 79 2 2 5" xfId="25430"/>
    <cellStyle name="normální 79 2 3" xfId="7273"/>
    <cellStyle name="normální 79 2 3 2" xfId="7274"/>
    <cellStyle name="normální 79 2 3 2 2" xfId="7275"/>
    <cellStyle name="normální 79 2 3 2 2 2" xfId="14741"/>
    <cellStyle name="normální 79 2 3 2 3" xfId="7276"/>
    <cellStyle name="normální 79 2 3 2 3 2" xfId="14742"/>
    <cellStyle name="normální 79 2 3 2 4" xfId="14740"/>
    <cellStyle name="normální 79 2 3 2 5" xfId="25432"/>
    <cellStyle name="normální 79 2 3 3" xfId="7277"/>
    <cellStyle name="normální 79 2 3 3 2" xfId="7278"/>
    <cellStyle name="normální 79 2 3 3 2 2" xfId="7279"/>
    <cellStyle name="normální 79 2 3 3 2 2 2" xfId="14745"/>
    <cellStyle name="normální 79 2 3 3 2 3" xfId="14744"/>
    <cellStyle name="normální 79 2 3 3 3" xfId="7280"/>
    <cellStyle name="normální 79 2 3 3 3 2" xfId="14746"/>
    <cellStyle name="normální 79 2 3 3 4" xfId="7281"/>
    <cellStyle name="normální 79 2 3 3 4 2" xfId="14747"/>
    <cellStyle name="normální 79 2 3 3 5" xfId="14743"/>
    <cellStyle name="normální 79 2 3 3 6" xfId="25433"/>
    <cellStyle name="normální 79 2 3 4" xfId="7282"/>
    <cellStyle name="normální 79 2 3 4 2" xfId="7283"/>
    <cellStyle name="normální 79 2 3 4 2 2" xfId="14749"/>
    <cellStyle name="normální 79 2 3 4 3" xfId="7284"/>
    <cellStyle name="normální 79 2 3 4 3 2" xfId="14750"/>
    <cellStyle name="normální 79 2 3 4 4" xfId="14748"/>
    <cellStyle name="normální 79 2 3 5" xfId="7285"/>
    <cellStyle name="normální 79 2 3 5 2" xfId="14751"/>
    <cellStyle name="normální 79 2 3 6" xfId="7286"/>
    <cellStyle name="normální 79 2 3 6 2" xfId="14752"/>
    <cellStyle name="normální 79 2 3 7" xfId="14739"/>
    <cellStyle name="normální 79 2 3 8" xfId="25431"/>
    <cellStyle name="normální 79 2 4" xfId="7287"/>
    <cellStyle name="normální 79 2 4 2" xfId="14753"/>
    <cellStyle name="normální 79 2 5" xfId="7288"/>
    <cellStyle name="normální 79 2 5 2" xfId="14754"/>
    <cellStyle name="normální 79 2 6" xfId="14735"/>
    <cellStyle name="normální 79 2 7" xfId="25429"/>
    <cellStyle name="normální 79 2_popisovník 75Kxxx_Brno_1.3.2010" xfId="7289"/>
    <cellStyle name="normální 79 20" xfId="7290"/>
    <cellStyle name="normální 79 20 2" xfId="7291"/>
    <cellStyle name="normální 79 20 2 2" xfId="7292"/>
    <cellStyle name="normální 79 20 2 2 2" xfId="14757"/>
    <cellStyle name="normální 79 20 2 3" xfId="7293"/>
    <cellStyle name="normální 79 20 2 3 2" xfId="14758"/>
    <cellStyle name="normální 79 20 2 4" xfId="14756"/>
    <cellStyle name="normální 79 20 2 5" xfId="25435"/>
    <cellStyle name="normální 79 20 3" xfId="7294"/>
    <cellStyle name="normální 79 20 3 2" xfId="7295"/>
    <cellStyle name="normální 79 20 3 2 2" xfId="7296"/>
    <cellStyle name="normální 79 20 3 2 2 2" xfId="14761"/>
    <cellStyle name="normální 79 20 3 2 3" xfId="7297"/>
    <cellStyle name="normální 79 20 3 2 3 2" xfId="14762"/>
    <cellStyle name="normální 79 20 3 2 4" xfId="14760"/>
    <cellStyle name="normální 79 20 3 2 5" xfId="25437"/>
    <cellStyle name="normální 79 20 3 3" xfId="7298"/>
    <cellStyle name="normální 79 20 3 3 2" xfId="7299"/>
    <cellStyle name="normální 79 20 3 3 2 2" xfId="7300"/>
    <cellStyle name="normální 79 20 3 3 2 2 2" xfId="14765"/>
    <cellStyle name="normální 79 20 3 3 2 3" xfId="14764"/>
    <cellStyle name="normální 79 20 3 3 3" xfId="7301"/>
    <cellStyle name="normální 79 20 3 3 3 2" xfId="14766"/>
    <cellStyle name="normální 79 20 3 3 4" xfId="7302"/>
    <cellStyle name="normální 79 20 3 3 4 2" xfId="14767"/>
    <cellStyle name="normální 79 20 3 3 5" xfId="14763"/>
    <cellStyle name="normální 79 20 3 3 6" xfId="25438"/>
    <cellStyle name="normální 79 20 3 4" xfId="7303"/>
    <cellStyle name="normální 79 20 3 4 2" xfId="7304"/>
    <cellStyle name="normální 79 20 3 4 2 2" xfId="14769"/>
    <cellStyle name="normální 79 20 3 4 3" xfId="7305"/>
    <cellStyle name="normální 79 20 3 4 3 2" xfId="14770"/>
    <cellStyle name="normální 79 20 3 4 4" xfId="14768"/>
    <cellStyle name="normální 79 20 3 5" xfId="7306"/>
    <cellStyle name="normální 79 20 3 5 2" xfId="14771"/>
    <cellStyle name="normální 79 20 3 6" xfId="7307"/>
    <cellStyle name="normální 79 20 3 6 2" xfId="14772"/>
    <cellStyle name="normální 79 20 3 7" xfId="14759"/>
    <cellStyle name="normální 79 20 3 8" xfId="25436"/>
    <cellStyle name="normální 79 20 4" xfId="7308"/>
    <cellStyle name="normální 79 20 4 2" xfId="14773"/>
    <cellStyle name="normální 79 20 5" xfId="7309"/>
    <cellStyle name="normální 79 20 5 2" xfId="14774"/>
    <cellStyle name="normální 79 20 6" xfId="14755"/>
    <cellStyle name="normální 79 20 7" xfId="25434"/>
    <cellStyle name="normální 79 20_popisovník 75Kxxx_Brno_1.3.2010" xfId="7310"/>
    <cellStyle name="normální 79 21" xfId="7311"/>
    <cellStyle name="normální 79 21 2" xfId="7312"/>
    <cellStyle name="normální 79 21 2 2" xfId="7313"/>
    <cellStyle name="normální 79 21 2 2 2" xfId="14777"/>
    <cellStyle name="normální 79 21 2 3" xfId="7314"/>
    <cellStyle name="normální 79 21 2 3 2" xfId="14778"/>
    <cellStyle name="normální 79 21 2 4" xfId="14776"/>
    <cellStyle name="normální 79 21 2 5" xfId="25440"/>
    <cellStyle name="normální 79 21 3" xfId="7315"/>
    <cellStyle name="normální 79 21 3 2" xfId="7316"/>
    <cellStyle name="normální 79 21 3 2 2" xfId="7317"/>
    <cellStyle name="normální 79 21 3 2 2 2" xfId="14781"/>
    <cellStyle name="normální 79 21 3 2 3" xfId="7318"/>
    <cellStyle name="normální 79 21 3 2 3 2" xfId="14782"/>
    <cellStyle name="normální 79 21 3 2 4" xfId="14780"/>
    <cellStyle name="normální 79 21 3 2 5" xfId="25442"/>
    <cellStyle name="normální 79 21 3 3" xfId="7319"/>
    <cellStyle name="normální 79 21 3 3 2" xfId="7320"/>
    <cellStyle name="normální 79 21 3 3 2 2" xfId="7321"/>
    <cellStyle name="normální 79 21 3 3 2 2 2" xfId="14785"/>
    <cellStyle name="normální 79 21 3 3 2 3" xfId="14784"/>
    <cellStyle name="normální 79 21 3 3 3" xfId="7322"/>
    <cellStyle name="normální 79 21 3 3 3 2" xfId="14786"/>
    <cellStyle name="normální 79 21 3 3 4" xfId="7323"/>
    <cellStyle name="normální 79 21 3 3 4 2" xfId="14787"/>
    <cellStyle name="normální 79 21 3 3 5" xfId="14783"/>
    <cellStyle name="normální 79 21 3 3 6" xfId="25443"/>
    <cellStyle name="normální 79 21 3 4" xfId="7324"/>
    <cellStyle name="normální 79 21 3 4 2" xfId="7325"/>
    <cellStyle name="normální 79 21 3 4 2 2" xfId="14789"/>
    <cellStyle name="normální 79 21 3 4 3" xfId="7326"/>
    <cellStyle name="normální 79 21 3 4 3 2" xfId="14790"/>
    <cellStyle name="normální 79 21 3 4 4" xfId="14788"/>
    <cellStyle name="normální 79 21 3 5" xfId="7327"/>
    <cellStyle name="normální 79 21 3 5 2" xfId="14791"/>
    <cellStyle name="normální 79 21 3 6" xfId="7328"/>
    <cellStyle name="normální 79 21 3 6 2" xfId="14792"/>
    <cellStyle name="normální 79 21 3 7" xfId="14779"/>
    <cellStyle name="normální 79 21 3 8" xfId="25441"/>
    <cellStyle name="normální 79 21 4" xfId="7329"/>
    <cellStyle name="normální 79 21 4 2" xfId="14793"/>
    <cellStyle name="normální 79 21 5" xfId="7330"/>
    <cellStyle name="normální 79 21 5 2" xfId="14794"/>
    <cellStyle name="normální 79 21 6" xfId="14775"/>
    <cellStyle name="normální 79 21 7" xfId="25439"/>
    <cellStyle name="normální 79 21_popisovník 75Kxxx_Brno_1.3.2010" xfId="7331"/>
    <cellStyle name="normální 79 22" xfId="7332"/>
    <cellStyle name="normální 79 22 2" xfId="7333"/>
    <cellStyle name="normální 79 22 2 2" xfId="7334"/>
    <cellStyle name="normální 79 22 2 2 2" xfId="14797"/>
    <cellStyle name="normální 79 22 2 3" xfId="7335"/>
    <cellStyle name="normální 79 22 2 3 2" xfId="14798"/>
    <cellStyle name="normální 79 22 2 4" xfId="14796"/>
    <cellStyle name="normální 79 22 2 5" xfId="25445"/>
    <cellStyle name="normální 79 22 3" xfId="7336"/>
    <cellStyle name="normální 79 22 3 2" xfId="7337"/>
    <cellStyle name="normální 79 22 3 2 2" xfId="7338"/>
    <cellStyle name="normální 79 22 3 2 2 2" xfId="14801"/>
    <cellStyle name="normální 79 22 3 2 3" xfId="7339"/>
    <cellStyle name="normální 79 22 3 2 3 2" xfId="14802"/>
    <cellStyle name="normální 79 22 3 2 4" xfId="14800"/>
    <cellStyle name="normální 79 22 3 2 5" xfId="25447"/>
    <cellStyle name="normální 79 22 3 3" xfId="7340"/>
    <cellStyle name="normální 79 22 3 3 2" xfId="7341"/>
    <cellStyle name="normální 79 22 3 3 2 2" xfId="7342"/>
    <cellStyle name="normální 79 22 3 3 2 2 2" xfId="14805"/>
    <cellStyle name="normální 79 22 3 3 2 3" xfId="14804"/>
    <cellStyle name="normální 79 22 3 3 3" xfId="7343"/>
    <cellStyle name="normální 79 22 3 3 3 2" xfId="14806"/>
    <cellStyle name="normální 79 22 3 3 4" xfId="7344"/>
    <cellStyle name="normální 79 22 3 3 4 2" xfId="14807"/>
    <cellStyle name="normální 79 22 3 3 5" xfId="14803"/>
    <cellStyle name="normální 79 22 3 3 6" xfId="25448"/>
    <cellStyle name="normální 79 22 3 4" xfId="7345"/>
    <cellStyle name="normální 79 22 3 4 2" xfId="7346"/>
    <cellStyle name="normální 79 22 3 4 2 2" xfId="14809"/>
    <cellStyle name="normální 79 22 3 4 3" xfId="7347"/>
    <cellStyle name="normální 79 22 3 4 3 2" xfId="14810"/>
    <cellStyle name="normální 79 22 3 4 4" xfId="14808"/>
    <cellStyle name="normální 79 22 3 5" xfId="7348"/>
    <cellStyle name="normální 79 22 3 5 2" xfId="14811"/>
    <cellStyle name="normální 79 22 3 6" xfId="7349"/>
    <cellStyle name="normální 79 22 3 6 2" xfId="14812"/>
    <cellStyle name="normální 79 22 3 7" xfId="14799"/>
    <cellStyle name="normální 79 22 3 8" xfId="25446"/>
    <cellStyle name="normální 79 22 4" xfId="7350"/>
    <cellStyle name="normální 79 22 4 2" xfId="14813"/>
    <cellStyle name="normální 79 22 5" xfId="7351"/>
    <cellStyle name="normální 79 22 5 2" xfId="14814"/>
    <cellStyle name="normální 79 22 6" xfId="14795"/>
    <cellStyle name="normální 79 22 7" xfId="25444"/>
    <cellStyle name="normální 79 22_popisovník 75Kxxx_Brno_1.3.2010" xfId="7352"/>
    <cellStyle name="normální 79 23" xfId="7353"/>
    <cellStyle name="normální 79 23 2" xfId="7354"/>
    <cellStyle name="normální 79 23 2 2" xfId="14816"/>
    <cellStyle name="normální 79 23 3" xfId="7355"/>
    <cellStyle name="normální 79 23 3 2" xfId="14817"/>
    <cellStyle name="normální 79 23 4" xfId="14815"/>
    <cellStyle name="normální 79 23 5" xfId="25449"/>
    <cellStyle name="normální 79 24" xfId="7356"/>
    <cellStyle name="normální 79 24 2" xfId="7357"/>
    <cellStyle name="normální 79 24 2 2" xfId="7358"/>
    <cellStyle name="normální 79 24 2 2 2" xfId="14820"/>
    <cellStyle name="normální 79 24 2 3" xfId="7359"/>
    <cellStyle name="normální 79 24 2 3 2" xfId="14821"/>
    <cellStyle name="normální 79 24 2 4" xfId="14819"/>
    <cellStyle name="normální 79 24 2 5" xfId="25451"/>
    <cellStyle name="normální 79 24 3" xfId="7360"/>
    <cellStyle name="normální 79 24 3 2" xfId="7361"/>
    <cellStyle name="normální 79 24 3 2 2" xfId="7362"/>
    <cellStyle name="normální 79 24 3 2 2 2" xfId="14824"/>
    <cellStyle name="normální 79 24 3 2 3" xfId="14823"/>
    <cellStyle name="normální 79 24 3 3" xfId="7363"/>
    <cellStyle name="normální 79 24 3 3 2" xfId="14825"/>
    <cellStyle name="normální 79 24 3 4" xfId="7364"/>
    <cellStyle name="normální 79 24 3 4 2" xfId="14826"/>
    <cellStyle name="normální 79 24 3 5" xfId="14822"/>
    <cellStyle name="normální 79 24 3 6" xfId="25452"/>
    <cellStyle name="normální 79 24 4" xfId="7365"/>
    <cellStyle name="normální 79 24 4 2" xfId="7366"/>
    <cellStyle name="normální 79 24 4 2 2" xfId="14828"/>
    <cellStyle name="normální 79 24 4 3" xfId="7367"/>
    <cellStyle name="normální 79 24 4 3 2" xfId="14829"/>
    <cellStyle name="normální 79 24 4 4" xfId="14827"/>
    <cellStyle name="normální 79 24 5" xfId="7368"/>
    <cellStyle name="normální 79 24 5 2" xfId="7369"/>
    <cellStyle name="normální 79 24 5 2 2" xfId="14831"/>
    <cellStyle name="normální 79 24 5 3" xfId="14830"/>
    <cellStyle name="normální 79 24 6" xfId="7370"/>
    <cellStyle name="normální 79 24 6 2" xfId="14832"/>
    <cellStyle name="normální 79 24 7" xfId="7371"/>
    <cellStyle name="normální 79 24 7 2" xfId="14833"/>
    <cellStyle name="normální 79 24 8" xfId="14818"/>
    <cellStyle name="normální 79 24 9" xfId="25450"/>
    <cellStyle name="normální 79 25" xfId="7372"/>
    <cellStyle name="normální 79 25 2" xfId="14834"/>
    <cellStyle name="normální 79 26" xfId="7373"/>
    <cellStyle name="normální 79 26 2" xfId="14835"/>
    <cellStyle name="normální 79 27" xfId="14534"/>
    <cellStyle name="normální 79 28" xfId="25378"/>
    <cellStyle name="normální 79 3" xfId="7374"/>
    <cellStyle name="normální 79 3 2" xfId="7375"/>
    <cellStyle name="normální 79 3 2 2" xfId="7376"/>
    <cellStyle name="normální 79 3 2 2 2" xfId="14838"/>
    <cellStyle name="normální 79 3 2 3" xfId="7377"/>
    <cellStyle name="normální 79 3 2 3 2" xfId="14839"/>
    <cellStyle name="normální 79 3 2 4" xfId="14837"/>
    <cellStyle name="normální 79 3 2 5" xfId="25454"/>
    <cellStyle name="normální 79 3 3" xfId="7378"/>
    <cellStyle name="normální 79 3 3 2" xfId="7379"/>
    <cellStyle name="normální 79 3 3 2 2" xfId="7380"/>
    <cellStyle name="normální 79 3 3 2 2 2" xfId="14842"/>
    <cellStyle name="normální 79 3 3 2 3" xfId="7381"/>
    <cellStyle name="normální 79 3 3 2 3 2" xfId="14843"/>
    <cellStyle name="normální 79 3 3 2 4" xfId="14841"/>
    <cellStyle name="normální 79 3 3 2 5" xfId="25456"/>
    <cellStyle name="normální 79 3 3 3" xfId="7382"/>
    <cellStyle name="normální 79 3 3 3 2" xfId="7383"/>
    <cellStyle name="normální 79 3 3 3 2 2" xfId="7384"/>
    <cellStyle name="normální 79 3 3 3 2 2 2" xfId="14846"/>
    <cellStyle name="normální 79 3 3 3 2 3" xfId="14845"/>
    <cellStyle name="normální 79 3 3 3 3" xfId="7385"/>
    <cellStyle name="normální 79 3 3 3 3 2" xfId="14847"/>
    <cellStyle name="normální 79 3 3 3 4" xfId="7386"/>
    <cellStyle name="normální 79 3 3 3 4 2" xfId="14848"/>
    <cellStyle name="normální 79 3 3 3 5" xfId="14844"/>
    <cellStyle name="normální 79 3 3 3 6" xfId="25457"/>
    <cellStyle name="normální 79 3 3 4" xfId="7387"/>
    <cellStyle name="normální 79 3 3 4 2" xfId="7388"/>
    <cellStyle name="normální 79 3 3 4 2 2" xfId="14850"/>
    <cellStyle name="normální 79 3 3 4 3" xfId="7389"/>
    <cellStyle name="normální 79 3 3 4 3 2" xfId="14851"/>
    <cellStyle name="normální 79 3 3 4 4" xfId="14849"/>
    <cellStyle name="normální 79 3 3 5" xfId="7390"/>
    <cellStyle name="normální 79 3 3 5 2" xfId="14852"/>
    <cellStyle name="normální 79 3 3 6" xfId="7391"/>
    <cellStyle name="normální 79 3 3 6 2" xfId="14853"/>
    <cellStyle name="normální 79 3 3 7" xfId="14840"/>
    <cellStyle name="normální 79 3 3 8" xfId="25455"/>
    <cellStyle name="normální 79 3 4" xfId="7392"/>
    <cellStyle name="normální 79 3 4 2" xfId="14854"/>
    <cellStyle name="normální 79 3 5" xfId="7393"/>
    <cellStyle name="normální 79 3 5 2" xfId="14855"/>
    <cellStyle name="normální 79 3 6" xfId="14836"/>
    <cellStyle name="normální 79 3 7" xfId="25453"/>
    <cellStyle name="normální 79 3_popisovník 75Kxxx_Brno_1.3.2010" xfId="7394"/>
    <cellStyle name="normální 79 4" xfId="7395"/>
    <cellStyle name="normální 79 4 2" xfId="7396"/>
    <cellStyle name="normální 79 4 2 2" xfId="7397"/>
    <cellStyle name="normální 79 4 2 2 2" xfId="14858"/>
    <cellStyle name="normální 79 4 2 3" xfId="7398"/>
    <cellStyle name="normální 79 4 2 3 2" xfId="14859"/>
    <cellStyle name="normální 79 4 2 4" xfId="14857"/>
    <cellStyle name="normální 79 4 2 5" xfId="25459"/>
    <cellStyle name="normální 79 4 3" xfId="7399"/>
    <cellStyle name="normální 79 4 3 2" xfId="7400"/>
    <cellStyle name="normální 79 4 3 2 2" xfId="7401"/>
    <cellStyle name="normální 79 4 3 2 2 2" xfId="14862"/>
    <cellStyle name="normální 79 4 3 2 3" xfId="7402"/>
    <cellStyle name="normální 79 4 3 2 3 2" xfId="14863"/>
    <cellStyle name="normální 79 4 3 2 4" xfId="14861"/>
    <cellStyle name="normální 79 4 3 2 5" xfId="25461"/>
    <cellStyle name="normální 79 4 3 3" xfId="7403"/>
    <cellStyle name="normální 79 4 3 3 2" xfId="7404"/>
    <cellStyle name="normální 79 4 3 3 2 2" xfId="7405"/>
    <cellStyle name="normální 79 4 3 3 2 2 2" xfId="14866"/>
    <cellStyle name="normální 79 4 3 3 2 3" xfId="14865"/>
    <cellStyle name="normální 79 4 3 3 3" xfId="7406"/>
    <cellStyle name="normální 79 4 3 3 3 2" xfId="14867"/>
    <cellStyle name="normální 79 4 3 3 4" xfId="7407"/>
    <cellStyle name="normální 79 4 3 3 4 2" xfId="14868"/>
    <cellStyle name="normální 79 4 3 3 5" xfId="14864"/>
    <cellStyle name="normální 79 4 3 3 6" xfId="25462"/>
    <cellStyle name="normální 79 4 3 4" xfId="7408"/>
    <cellStyle name="normální 79 4 3 4 2" xfId="7409"/>
    <cellStyle name="normální 79 4 3 4 2 2" xfId="14870"/>
    <cellStyle name="normální 79 4 3 4 3" xfId="7410"/>
    <cellStyle name="normální 79 4 3 4 3 2" xfId="14871"/>
    <cellStyle name="normální 79 4 3 4 4" xfId="14869"/>
    <cellStyle name="normální 79 4 3 5" xfId="7411"/>
    <cellStyle name="normální 79 4 3 5 2" xfId="14872"/>
    <cellStyle name="normální 79 4 3 6" xfId="7412"/>
    <cellStyle name="normální 79 4 3 6 2" xfId="14873"/>
    <cellStyle name="normální 79 4 3 7" xfId="14860"/>
    <cellStyle name="normální 79 4 3 8" xfId="25460"/>
    <cellStyle name="normální 79 4 4" xfId="7413"/>
    <cellStyle name="normální 79 4 4 2" xfId="14874"/>
    <cellStyle name="normální 79 4 5" xfId="7414"/>
    <cellStyle name="normální 79 4 5 2" xfId="14875"/>
    <cellStyle name="normální 79 4 6" xfId="14856"/>
    <cellStyle name="normální 79 4 7" xfId="25458"/>
    <cellStyle name="normální 79 4_popisovník 75Kxxx_Brno_1.3.2010" xfId="7415"/>
    <cellStyle name="normální 79 5" xfId="7416"/>
    <cellStyle name="normální 79 5 2" xfId="7417"/>
    <cellStyle name="normální 79 5 2 2" xfId="7418"/>
    <cellStyle name="normální 79 5 2 2 2" xfId="14878"/>
    <cellStyle name="normální 79 5 2 3" xfId="7419"/>
    <cellStyle name="normální 79 5 2 3 2" xfId="14879"/>
    <cellStyle name="normální 79 5 2 4" xfId="14877"/>
    <cellStyle name="normální 79 5 2 5" xfId="25464"/>
    <cellStyle name="normální 79 5 3" xfId="7420"/>
    <cellStyle name="normální 79 5 3 2" xfId="7421"/>
    <cellStyle name="normální 79 5 3 2 2" xfId="7422"/>
    <cellStyle name="normální 79 5 3 2 2 2" xfId="14882"/>
    <cellStyle name="normální 79 5 3 2 3" xfId="7423"/>
    <cellStyle name="normální 79 5 3 2 3 2" xfId="14883"/>
    <cellStyle name="normální 79 5 3 2 4" xfId="14881"/>
    <cellStyle name="normální 79 5 3 2 5" xfId="25466"/>
    <cellStyle name="normální 79 5 3 3" xfId="7424"/>
    <cellStyle name="normální 79 5 3 3 2" xfId="7425"/>
    <cellStyle name="normální 79 5 3 3 2 2" xfId="7426"/>
    <cellStyle name="normální 79 5 3 3 2 2 2" xfId="14886"/>
    <cellStyle name="normální 79 5 3 3 2 3" xfId="14885"/>
    <cellStyle name="normální 79 5 3 3 3" xfId="7427"/>
    <cellStyle name="normální 79 5 3 3 3 2" xfId="14887"/>
    <cellStyle name="normální 79 5 3 3 4" xfId="7428"/>
    <cellStyle name="normální 79 5 3 3 4 2" xfId="14888"/>
    <cellStyle name="normální 79 5 3 3 5" xfId="14884"/>
    <cellStyle name="normální 79 5 3 3 6" xfId="25467"/>
    <cellStyle name="normální 79 5 3 4" xfId="7429"/>
    <cellStyle name="normální 79 5 3 4 2" xfId="7430"/>
    <cellStyle name="normální 79 5 3 4 2 2" xfId="14890"/>
    <cellStyle name="normální 79 5 3 4 3" xfId="7431"/>
    <cellStyle name="normální 79 5 3 4 3 2" xfId="14891"/>
    <cellStyle name="normální 79 5 3 4 4" xfId="14889"/>
    <cellStyle name="normální 79 5 3 5" xfId="7432"/>
    <cellStyle name="normální 79 5 3 5 2" xfId="14892"/>
    <cellStyle name="normální 79 5 3 6" xfId="7433"/>
    <cellStyle name="normální 79 5 3 6 2" xfId="14893"/>
    <cellStyle name="normální 79 5 3 7" xfId="14880"/>
    <cellStyle name="normální 79 5 3 8" xfId="25465"/>
    <cellStyle name="normální 79 5 4" xfId="7434"/>
    <cellStyle name="normální 79 5 4 2" xfId="14894"/>
    <cellStyle name="normální 79 5 5" xfId="7435"/>
    <cellStyle name="normální 79 5 5 2" xfId="14895"/>
    <cellStyle name="normální 79 5 6" xfId="14876"/>
    <cellStyle name="normální 79 5 7" xfId="25463"/>
    <cellStyle name="normální 79 5_popisovník 75Kxxx_Brno_1.3.2010" xfId="7436"/>
    <cellStyle name="normální 79 6" xfId="7437"/>
    <cellStyle name="normální 79 6 2" xfId="7438"/>
    <cellStyle name="normální 79 6 2 2" xfId="7439"/>
    <cellStyle name="normální 79 6 2 2 2" xfId="14898"/>
    <cellStyle name="normální 79 6 2 3" xfId="7440"/>
    <cellStyle name="normální 79 6 2 3 2" xfId="14899"/>
    <cellStyle name="normální 79 6 2 4" xfId="14897"/>
    <cellStyle name="normální 79 6 2 5" xfId="25469"/>
    <cellStyle name="normální 79 6 3" xfId="7441"/>
    <cellStyle name="normální 79 6 3 2" xfId="7442"/>
    <cellStyle name="normální 79 6 3 2 2" xfId="7443"/>
    <cellStyle name="normální 79 6 3 2 2 2" xfId="14902"/>
    <cellStyle name="normální 79 6 3 2 3" xfId="7444"/>
    <cellStyle name="normální 79 6 3 2 3 2" xfId="14903"/>
    <cellStyle name="normální 79 6 3 2 4" xfId="14901"/>
    <cellStyle name="normální 79 6 3 2 5" xfId="25471"/>
    <cellStyle name="normální 79 6 3 3" xfId="7445"/>
    <cellStyle name="normální 79 6 3 3 2" xfId="7446"/>
    <cellStyle name="normální 79 6 3 3 2 2" xfId="7447"/>
    <cellStyle name="normální 79 6 3 3 2 2 2" xfId="14906"/>
    <cellStyle name="normální 79 6 3 3 2 3" xfId="14905"/>
    <cellStyle name="normální 79 6 3 3 3" xfId="7448"/>
    <cellStyle name="normální 79 6 3 3 3 2" xfId="14907"/>
    <cellStyle name="normální 79 6 3 3 4" xfId="7449"/>
    <cellStyle name="normální 79 6 3 3 4 2" xfId="14908"/>
    <cellStyle name="normální 79 6 3 3 5" xfId="14904"/>
    <cellStyle name="normální 79 6 3 3 6" xfId="25472"/>
    <cellStyle name="normální 79 6 3 4" xfId="7450"/>
    <cellStyle name="normální 79 6 3 4 2" xfId="7451"/>
    <cellStyle name="normální 79 6 3 4 2 2" xfId="14910"/>
    <cellStyle name="normální 79 6 3 4 3" xfId="7452"/>
    <cellStyle name="normální 79 6 3 4 3 2" xfId="14911"/>
    <cellStyle name="normální 79 6 3 4 4" xfId="14909"/>
    <cellStyle name="normální 79 6 3 5" xfId="7453"/>
    <cellStyle name="normální 79 6 3 5 2" xfId="14912"/>
    <cellStyle name="normální 79 6 3 6" xfId="7454"/>
    <cellStyle name="normální 79 6 3 6 2" xfId="14913"/>
    <cellStyle name="normální 79 6 3 7" xfId="14900"/>
    <cellStyle name="normální 79 6 3 8" xfId="25470"/>
    <cellStyle name="normální 79 6 4" xfId="7455"/>
    <cellStyle name="normální 79 6 4 2" xfId="14914"/>
    <cellStyle name="normální 79 6 5" xfId="7456"/>
    <cellStyle name="normální 79 6 5 2" xfId="14915"/>
    <cellStyle name="normální 79 6 6" xfId="14896"/>
    <cellStyle name="normální 79 6 7" xfId="25468"/>
    <cellStyle name="normální 79 6_popisovník 75Kxxx_Brno_1.3.2010" xfId="7457"/>
    <cellStyle name="normální 79 7" xfId="7458"/>
    <cellStyle name="normální 79 7 2" xfId="7459"/>
    <cellStyle name="normální 79 7 2 2" xfId="7460"/>
    <cellStyle name="normální 79 7 2 2 2" xfId="14918"/>
    <cellStyle name="normální 79 7 2 3" xfId="7461"/>
    <cellStyle name="normální 79 7 2 3 2" xfId="14919"/>
    <cellStyle name="normální 79 7 2 4" xfId="14917"/>
    <cellStyle name="normální 79 7 2 5" xfId="25474"/>
    <cellStyle name="normální 79 7 3" xfId="7462"/>
    <cellStyle name="normální 79 7 3 2" xfId="7463"/>
    <cellStyle name="normální 79 7 3 2 2" xfId="7464"/>
    <cellStyle name="normální 79 7 3 2 2 2" xfId="14922"/>
    <cellStyle name="normální 79 7 3 2 3" xfId="7465"/>
    <cellStyle name="normální 79 7 3 2 3 2" xfId="14923"/>
    <cellStyle name="normální 79 7 3 2 4" xfId="14921"/>
    <cellStyle name="normální 79 7 3 2 5" xfId="25476"/>
    <cellStyle name="normální 79 7 3 3" xfId="7466"/>
    <cellStyle name="normální 79 7 3 3 2" xfId="7467"/>
    <cellStyle name="normální 79 7 3 3 2 2" xfId="7468"/>
    <cellStyle name="normální 79 7 3 3 2 2 2" xfId="14926"/>
    <cellStyle name="normální 79 7 3 3 2 3" xfId="14925"/>
    <cellStyle name="normální 79 7 3 3 3" xfId="7469"/>
    <cellStyle name="normální 79 7 3 3 3 2" xfId="14927"/>
    <cellStyle name="normální 79 7 3 3 4" xfId="7470"/>
    <cellStyle name="normální 79 7 3 3 4 2" xfId="14928"/>
    <cellStyle name="normální 79 7 3 3 5" xfId="14924"/>
    <cellStyle name="normální 79 7 3 3 6" xfId="25477"/>
    <cellStyle name="normální 79 7 3 4" xfId="7471"/>
    <cellStyle name="normální 79 7 3 4 2" xfId="7472"/>
    <cellStyle name="normální 79 7 3 4 2 2" xfId="14930"/>
    <cellStyle name="normální 79 7 3 4 3" xfId="7473"/>
    <cellStyle name="normální 79 7 3 4 3 2" xfId="14931"/>
    <cellStyle name="normální 79 7 3 4 4" xfId="14929"/>
    <cellStyle name="normální 79 7 3 5" xfId="7474"/>
    <cellStyle name="normální 79 7 3 5 2" xfId="14932"/>
    <cellStyle name="normální 79 7 3 6" xfId="7475"/>
    <cellStyle name="normální 79 7 3 6 2" xfId="14933"/>
    <cellStyle name="normální 79 7 3 7" xfId="14920"/>
    <cellStyle name="normální 79 7 3 8" xfId="25475"/>
    <cellStyle name="normální 79 7 4" xfId="7476"/>
    <cellStyle name="normální 79 7 4 2" xfId="14934"/>
    <cellStyle name="normální 79 7 5" xfId="7477"/>
    <cellStyle name="normální 79 7 5 2" xfId="14935"/>
    <cellStyle name="normální 79 7 6" xfId="14916"/>
    <cellStyle name="normální 79 7 7" xfId="25473"/>
    <cellStyle name="normální 79 7_popisovník 75Kxxx_Brno_1.3.2010" xfId="7478"/>
    <cellStyle name="normální 79 8" xfId="7479"/>
    <cellStyle name="normální 79 8 2" xfId="7480"/>
    <cellStyle name="normální 79 8 2 2" xfId="7481"/>
    <cellStyle name="normální 79 8 2 2 2" xfId="14938"/>
    <cellStyle name="normální 79 8 2 3" xfId="7482"/>
    <cellStyle name="normální 79 8 2 3 2" xfId="14939"/>
    <cellStyle name="normální 79 8 2 4" xfId="14937"/>
    <cellStyle name="normální 79 8 2 5" xfId="25479"/>
    <cellStyle name="normální 79 8 3" xfId="7483"/>
    <cellStyle name="normální 79 8 3 2" xfId="7484"/>
    <cellStyle name="normální 79 8 3 2 2" xfId="7485"/>
    <cellStyle name="normální 79 8 3 2 2 2" xfId="14942"/>
    <cellStyle name="normální 79 8 3 2 3" xfId="7486"/>
    <cellStyle name="normální 79 8 3 2 3 2" xfId="14943"/>
    <cellStyle name="normální 79 8 3 2 4" xfId="14941"/>
    <cellStyle name="normální 79 8 3 2 5" xfId="25481"/>
    <cellStyle name="normální 79 8 3 3" xfId="7487"/>
    <cellStyle name="normální 79 8 3 3 2" xfId="7488"/>
    <cellStyle name="normální 79 8 3 3 2 2" xfId="7489"/>
    <cellStyle name="normální 79 8 3 3 2 2 2" xfId="14946"/>
    <cellStyle name="normální 79 8 3 3 2 3" xfId="14945"/>
    <cellStyle name="normální 79 8 3 3 3" xfId="7490"/>
    <cellStyle name="normální 79 8 3 3 3 2" xfId="14947"/>
    <cellStyle name="normální 79 8 3 3 4" xfId="7491"/>
    <cellStyle name="normální 79 8 3 3 4 2" xfId="14948"/>
    <cellStyle name="normální 79 8 3 3 5" xfId="14944"/>
    <cellStyle name="normální 79 8 3 3 6" xfId="25482"/>
    <cellStyle name="normální 79 8 3 4" xfId="7492"/>
    <cellStyle name="normální 79 8 3 4 2" xfId="7493"/>
    <cellStyle name="normální 79 8 3 4 2 2" xfId="14950"/>
    <cellStyle name="normální 79 8 3 4 3" xfId="7494"/>
    <cellStyle name="normální 79 8 3 4 3 2" xfId="14951"/>
    <cellStyle name="normální 79 8 3 4 4" xfId="14949"/>
    <cellStyle name="normální 79 8 3 5" xfId="7495"/>
    <cellStyle name="normální 79 8 3 5 2" xfId="14952"/>
    <cellStyle name="normální 79 8 3 6" xfId="7496"/>
    <cellStyle name="normální 79 8 3 6 2" xfId="14953"/>
    <cellStyle name="normální 79 8 3 7" xfId="14940"/>
    <cellStyle name="normální 79 8 3 8" xfId="25480"/>
    <cellStyle name="normální 79 8 4" xfId="7497"/>
    <cellStyle name="normální 79 8 4 2" xfId="14954"/>
    <cellStyle name="normální 79 8 5" xfId="7498"/>
    <cellStyle name="normální 79 8 5 2" xfId="14955"/>
    <cellStyle name="normální 79 8 6" xfId="14936"/>
    <cellStyle name="normální 79 8 7" xfId="25478"/>
    <cellStyle name="normální 79 8_popisovník 75Kxxx_Brno_1.3.2010" xfId="7499"/>
    <cellStyle name="normální 79 9" xfId="7500"/>
    <cellStyle name="normální 79 9 2" xfId="7501"/>
    <cellStyle name="normální 79 9 2 2" xfId="7502"/>
    <cellStyle name="normální 79 9 2 2 2" xfId="14958"/>
    <cellStyle name="normální 79 9 2 3" xfId="7503"/>
    <cellStyle name="normální 79 9 2 3 2" xfId="14959"/>
    <cellStyle name="normální 79 9 2 4" xfId="14957"/>
    <cellStyle name="normální 79 9 2 5" xfId="25484"/>
    <cellStyle name="normální 79 9 3" xfId="7504"/>
    <cellStyle name="normální 79 9 3 2" xfId="7505"/>
    <cellStyle name="normální 79 9 3 2 2" xfId="7506"/>
    <cellStyle name="normální 79 9 3 2 2 2" xfId="14962"/>
    <cellStyle name="normální 79 9 3 2 3" xfId="7507"/>
    <cellStyle name="normální 79 9 3 2 3 2" xfId="14963"/>
    <cellStyle name="normální 79 9 3 2 4" xfId="14961"/>
    <cellStyle name="normální 79 9 3 2 5" xfId="25486"/>
    <cellStyle name="normální 79 9 3 3" xfId="7508"/>
    <cellStyle name="normální 79 9 3 3 2" xfId="7509"/>
    <cellStyle name="normální 79 9 3 3 2 2" xfId="7510"/>
    <cellStyle name="normální 79 9 3 3 2 2 2" xfId="14966"/>
    <cellStyle name="normální 79 9 3 3 2 3" xfId="14965"/>
    <cellStyle name="normální 79 9 3 3 3" xfId="7511"/>
    <cellStyle name="normální 79 9 3 3 3 2" xfId="14967"/>
    <cellStyle name="normální 79 9 3 3 4" xfId="7512"/>
    <cellStyle name="normální 79 9 3 3 4 2" xfId="14968"/>
    <cellStyle name="normální 79 9 3 3 5" xfId="14964"/>
    <cellStyle name="normální 79 9 3 3 6" xfId="25487"/>
    <cellStyle name="normální 79 9 3 4" xfId="7513"/>
    <cellStyle name="normální 79 9 3 4 2" xfId="7514"/>
    <cellStyle name="normální 79 9 3 4 2 2" xfId="14970"/>
    <cellStyle name="normální 79 9 3 4 3" xfId="7515"/>
    <cellStyle name="normální 79 9 3 4 3 2" xfId="14971"/>
    <cellStyle name="normální 79 9 3 4 4" xfId="14969"/>
    <cellStyle name="normální 79 9 3 5" xfId="7516"/>
    <cellStyle name="normální 79 9 3 5 2" xfId="14972"/>
    <cellStyle name="normální 79 9 3 6" xfId="7517"/>
    <cellStyle name="normální 79 9 3 6 2" xfId="14973"/>
    <cellStyle name="normální 79 9 3 7" xfId="14960"/>
    <cellStyle name="normální 79 9 3 8" xfId="25485"/>
    <cellStyle name="normální 79 9 4" xfId="7518"/>
    <cellStyle name="normální 79 9 4 2" xfId="14974"/>
    <cellStyle name="normální 79 9 5" xfId="7519"/>
    <cellStyle name="normální 79 9 5 2" xfId="14975"/>
    <cellStyle name="normální 79 9 6" xfId="14956"/>
    <cellStyle name="normální 79 9 7" xfId="25483"/>
    <cellStyle name="normální 79 9_popisovník 75Kxxx_Brno_1.3.2010" xfId="7520"/>
    <cellStyle name="normální 79_popisovník 75Kxxx_Brno_1.3.2010" xfId="7521"/>
    <cellStyle name="Normální 8" xfId="7522"/>
    <cellStyle name="Normální 8 10" xfId="7523"/>
    <cellStyle name="Normální 8 10 2" xfId="7524"/>
    <cellStyle name="Normální 8 10 2 2" xfId="14978"/>
    <cellStyle name="Normální 8 10 3" xfId="14977"/>
    <cellStyle name="Normální 8 11" xfId="7525"/>
    <cellStyle name="Normální 8 11 2" xfId="7526"/>
    <cellStyle name="Normální 8 11 2 2" xfId="14980"/>
    <cellStyle name="Normální 8 11 3" xfId="14979"/>
    <cellStyle name="Normální 8 12" xfId="7527"/>
    <cellStyle name="Normální 8 12 2" xfId="7528"/>
    <cellStyle name="Normální 8 12 2 2" xfId="14982"/>
    <cellStyle name="Normální 8 12 3" xfId="14981"/>
    <cellStyle name="Normální 8 13" xfId="7529"/>
    <cellStyle name="Normální 8 13 2" xfId="7530"/>
    <cellStyle name="Normální 8 13 2 2" xfId="14984"/>
    <cellStyle name="Normální 8 13 3" xfId="14983"/>
    <cellStyle name="normální 8 14" xfId="7531"/>
    <cellStyle name="normální 8 14 2" xfId="7532"/>
    <cellStyle name="normální 8 14 2 2" xfId="14986"/>
    <cellStyle name="normální 8 14 3" xfId="14985"/>
    <cellStyle name="Normální 8 15" xfId="7533"/>
    <cellStyle name="Normální 8 15 2" xfId="14987"/>
    <cellStyle name="Normální 8 16" xfId="7534"/>
    <cellStyle name="Normální 8 16 2" xfId="14988"/>
    <cellStyle name="Normální 8 17" xfId="7535"/>
    <cellStyle name="Normální 8 17 2" xfId="14989"/>
    <cellStyle name="Normální 8 18" xfId="7536"/>
    <cellStyle name="Normální 8 18 2" xfId="14990"/>
    <cellStyle name="Normální 8 19" xfId="7537"/>
    <cellStyle name="Normální 8 19 2" xfId="14991"/>
    <cellStyle name="normální 8 2" xfId="7538"/>
    <cellStyle name="normální 8 2 10" xfId="7539"/>
    <cellStyle name="normální 8 2 10 2" xfId="7540"/>
    <cellStyle name="normální 8 2 10 2 2" xfId="14994"/>
    <cellStyle name="normální 8 2 10 3" xfId="14993"/>
    <cellStyle name="normální 8 2 11" xfId="7541"/>
    <cellStyle name="normální 8 2 11 2" xfId="14995"/>
    <cellStyle name="normální 8 2 12" xfId="14992"/>
    <cellStyle name="Normální 8 2 13" xfId="20911"/>
    <cellStyle name="Normální 8 2 14" xfId="21513"/>
    <cellStyle name="Normální 8 2 15" xfId="21505"/>
    <cellStyle name="Normální 8 2 16" xfId="21496"/>
    <cellStyle name="Normální 8 2 17" xfId="21488"/>
    <cellStyle name="Normální 8 2 18" xfId="20927"/>
    <cellStyle name="Normální 8 2 19" xfId="20931"/>
    <cellStyle name="Normální 8 2 2" xfId="7542"/>
    <cellStyle name="Normální 8 2 2 2" xfId="7543"/>
    <cellStyle name="Normální 8 2 2 2 2" xfId="14997"/>
    <cellStyle name="Normální 8 2 2 3" xfId="14996"/>
    <cellStyle name="normální 8 2 3" xfId="7544"/>
    <cellStyle name="normální 8 2 3 2" xfId="7545"/>
    <cellStyle name="normální 8 2 3 2 2" xfId="14999"/>
    <cellStyle name="normální 8 2 3 3" xfId="14998"/>
    <cellStyle name="normální 8 2 4" xfId="7546"/>
    <cellStyle name="normální 8 2 4 2" xfId="7547"/>
    <cellStyle name="normální 8 2 4 2 2" xfId="15001"/>
    <cellStyle name="normální 8 2 4 3" xfId="15000"/>
    <cellStyle name="normální 8 2 5" xfId="7548"/>
    <cellStyle name="normální 8 2 5 2" xfId="7549"/>
    <cellStyle name="normální 8 2 5 2 2" xfId="15003"/>
    <cellStyle name="normální 8 2 5 3" xfId="15002"/>
    <cellStyle name="normální 8 2 6" xfId="7550"/>
    <cellStyle name="normální 8 2 6 2" xfId="7551"/>
    <cellStyle name="normální 8 2 6 2 2" xfId="15005"/>
    <cellStyle name="normální 8 2 6 3" xfId="15004"/>
    <cellStyle name="normální 8 2 7" xfId="7552"/>
    <cellStyle name="normální 8 2 7 2" xfId="7553"/>
    <cellStyle name="normální 8 2 7 2 2" xfId="15007"/>
    <cellStyle name="normální 8 2 7 3" xfId="15006"/>
    <cellStyle name="normální 8 2 8" xfId="7554"/>
    <cellStyle name="normální 8 2 8 2" xfId="7555"/>
    <cellStyle name="normální 8 2 8 2 2" xfId="15009"/>
    <cellStyle name="normální 8 2 8 3" xfId="15008"/>
    <cellStyle name="normální 8 2 9" xfId="7556"/>
    <cellStyle name="normální 8 2 9 2" xfId="7557"/>
    <cellStyle name="normální 8 2 9 2 2" xfId="15011"/>
    <cellStyle name="normální 8 2 9 3" xfId="15010"/>
    <cellStyle name="Normální 8 20" xfId="14976"/>
    <cellStyle name="Normální 8 21" xfId="20913"/>
    <cellStyle name="Normální 8 21 2" xfId="22533"/>
    <cellStyle name="Normální 8 21 2 2" xfId="24624"/>
    <cellStyle name="Normální 8 21 2 2 2" xfId="29795"/>
    <cellStyle name="Normální 8 21 2 3" xfId="27725"/>
    <cellStyle name="Normální 8 21 3" xfId="23523"/>
    <cellStyle name="Normální 8 21 3 2" xfId="28694"/>
    <cellStyle name="Normální 8 21 4" xfId="26624"/>
    <cellStyle name="Normální 8 22" xfId="21512"/>
    <cellStyle name="Normální 8 22 2" xfId="22946"/>
    <cellStyle name="Normální 8 22 2 2" xfId="25037"/>
    <cellStyle name="Normální 8 22 2 2 2" xfId="30208"/>
    <cellStyle name="Normální 8 22 2 3" xfId="28138"/>
    <cellStyle name="Normální 8 22 3" xfId="23969"/>
    <cellStyle name="Normální 8 22 3 2" xfId="29140"/>
    <cellStyle name="Normální 8 22 4" xfId="27070"/>
    <cellStyle name="Normální 8 23" xfId="21504"/>
    <cellStyle name="Normální 8 23 2" xfId="22942"/>
    <cellStyle name="Normální 8 23 2 2" xfId="25033"/>
    <cellStyle name="Normální 8 23 2 2 2" xfId="30204"/>
    <cellStyle name="Normální 8 23 2 3" xfId="28134"/>
    <cellStyle name="Normální 8 23 3" xfId="23965"/>
    <cellStyle name="Normální 8 23 3 2" xfId="29136"/>
    <cellStyle name="Normální 8 23 4" xfId="27066"/>
    <cellStyle name="Normální 8 24" xfId="21495"/>
    <cellStyle name="Normální 8 24 2" xfId="22938"/>
    <cellStyle name="Normální 8 24 2 2" xfId="25029"/>
    <cellStyle name="Normální 8 24 2 2 2" xfId="30200"/>
    <cellStyle name="Normální 8 24 2 3" xfId="28130"/>
    <cellStyle name="Normální 8 24 3" xfId="23961"/>
    <cellStyle name="Normální 8 24 3 2" xfId="29132"/>
    <cellStyle name="Normální 8 24 4" xfId="27062"/>
    <cellStyle name="Normální 8 25" xfId="21487"/>
    <cellStyle name="Normální 8 25 2" xfId="22934"/>
    <cellStyle name="Normální 8 25 2 2" xfId="25025"/>
    <cellStyle name="Normální 8 25 2 2 2" xfId="30196"/>
    <cellStyle name="Normální 8 25 2 3" xfId="28126"/>
    <cellStyle name="Normální 8 25 3" xfId="23957"/>
    <cellStyle name="Normální 8 25 3 2" xfId="29128"/>
    <cellStyle name="Normální 8 25 4" xfId="27058"/>
    <cellStyle name="Normální 8 26" xfId="20929"/>
    <cellStyle name="Normální 8 26 2" xfId="22542"/>
    <cellStyle name="Normální 8 26 2 2" xfId="24633"/>
    <cellStyle name="Normální 8 26 2 2 2" xfId="29804"/>
    <cellStyle name="Normální 8 26 2 3" xfId="27734"/>
    <cellStyle name="Normální 8 26 3" xfId="23532"/>
    <cellStyle name="Normální 8 26 3 2" xfId="28703"/>
    <cellStyle name="Normální 8 26 4" xfId="26633"/>
    <cellStyle name="Normální 8 27" xfId="19549"/>
    <cellStyle name="Normální 8 27 2" xfId="22265"/>
    <cellStyle name="Normální 8 27 2 2" xfId="24370"/>
    <cellStyle name="Normální 8 27 2 2 2" xfId="29541"/>
    <cellStyle name="Normální 8 27 2 3" xfId="27471"/>
    <cellStyle name="Normální 8 27 3" xfId="23161"/>
    <cellStyle name="Normální 8 27 3 2" xfId="28332"/>
    <cellStyle name="Normální 8 27 4" xfId="26262"/>
    <cellStyle name="normální 8 3" xfId="7558"/>
    <cellStyle name="normální 8 3 2" xfId="7559"/>
    <cellStyle name="normální 8 3 2 2" xfId="7560"/>
    <cellStyle name="normální 8 3 2 2 2" xfId="15014"/>
    <cellStyle name="normální 8 3 2 3" xfId="15013"/>
    <cellStyle name="normální 8 3 3" xfId="7561"/>
    <cellStyle name="normální 8 3 3 2" xfId="15015"/>
    <cellStyle name="normální 8 3 4" xfId="7562"/>
    <cellStyle name="normální 8 3 4 2" xfId="15016"/>
    <cellStyle name="normální 8 3 5" xfId="15012"/>
    <cellStyle name="normální 8 3 6" xfId="25488"/>
    <cellStyle name="normální 8 4" xfId="7563"/>
    <cellStyle name="normální 8 4 10" xfId="21853"/>
    <cellStyle name="Normální 8 4 11" xfId="21790"/>
    <cellStyle name="Normální 8 4 2" xfId="7564"/>
    <cellStyle name="Normální 8 4 2 2" xfId="15018"/>
    <cellStyle name="normální 8 4 3" xfId="15017"/>
    <cellStyle name="normální 8 4 4" xfId="19008"/>
    <cellStyle name="normální 8 4 5" xfId="19695"/>
    <cellStyle name="normální 8 4 6" xfId="19854"/>
    <cellStyle name="normální 8 4 7" xfId="21849"/>
    <cellStyle name="normální 8 4 8" xfId="21854"/>
    <cellStyle name="normální 8 4 9" xfId="21852"/>
    <cellStyle name="normální 8 5" xfId="7565"/>
    <cellStyle name="Normální 8 5 10" xfId="7566"/>
    <cellStyle name="Normální 8 5 10 2" xfId="15020"/>
    <cellStyle name="Normální 8 5 11" xfId="7567"/>
    <cellStyle name="Normální 8 5 11 2" xfId="15021"/>
    <cellStyle name="normální 8 5 12" xfId="15019"/>
    <cellStyle name="normální 8 5 13" xfId="19009"/>
    <cellStyle name="normální 8 5 14" xfId="20785"/>
    <cellStyle name="normální 8 5 15" xfId="20938"/>
    <cellStyle name="normální 8 5 16" xfId="21850"/>
    <cellStyle name="normální 8 5 17" xfId="21952"/>
    <cellStyle name="normální 8 5 18" xfId="21910"/>
    <cellStyle name="normální 8 5 19" xfId="22960"/>
    <cellStyle name="normální 8 5 2" xfId="7568"/>
    <cellStyle name="normální 8 5 2 2" xfId="7569"/>
    <cellStyle name="normální 8 5 2 2 2" xfId="15023"/>
    <cellStyle name="normální 8 5 2 3" xfId="15022"/>
    <cellStyle name="normální 8 5 20" xfId="22967"/>
    <cellStyle name="normální 8 5 21" xfId="21909"/>
    <cellStyle name="normální 8 5 22" xfId="25489"/>
    <cellStyle name="normální 8 5 23" xfId="26067"/>
    <cellStyle name="Normální 8 5 3" xfId="7570"/>
    <cellStyle name="Normální 8 5 3 2" xfId="15024"/>
    <cellStyle name="Normální 8 5 4" xfId="7571"/>
    <cellStyle name="Normální 8 5 4 2" xfId="15025"/>
    <cellStyle name="Normální 8 5 5" xfId="7572"/>
    <cellStyle name="Normální 8 5 5 2" xfId="15026"/>
    <cellStyle name="Normální 8 5 6" xfId="7573"/>
    <cellStyle name="Normální 8 5 6 2" xfId="15027"/>
    <cellStyle name="Normální 8 5 7" xfId="7574"/>
    <cellStyle name="Normální 8 5 7 2" xfId="15028"/>
    <cellStyle name="Normální 8 5 8" xfId="7575"/>
    <cellStyle name="Normální 8 5 8 2" xfId="15029"/>
    <cellStyle name="Normální 8 5 9" xfId="7576"/>
    <cellStyle name="Normální 8 5 9 2" xfId="15030"/>
    <cellStyle name="Normální 8 6" xfId="7577"/>
    <cellStyle name="Normální 8 6 2" xfId="7578"/>
    <cellStyle name="Normální 8 6 2 2" xfId="15032"/>
    <cellStyle name="Normální 8 6 3" xfId="15031"/>
    <cellStyle name="Normální 8 7" xfId="7579"/>
    <cellStyle name="Normální 8 7 2" xfId="7580"/>
    <cellStyle name="Normální 8 7 2 2" xfId="15034"/>
    <cellStyle name="Normální 8 7 3" xfId="15033"/>
    <cellStyle name="Normální 8 8" xfId="7581"/>
    <cellStyle name="Normální 8 8 2" xfId="7582"/>
    <cellStyle name="Normální 8 8 2 2" xfId="15036"/>
    <cellStyle name="Normální 8 8 3" xfId="15035"/>
    <cellStyle name="Normální 8 9" xfId="7583"/>
    <cellStyle name="Normální 8 9 2" xfId="7584"/>
    <cellStyle name="Normální 8 9 2 2" xfId="15038"/>
    <cellStyle name="Normální 8 9 3" xfId="15037"/>
    <cellStyle name="Normální 8_formulář 5 -pol.rozp" xfId="7585"/>
    <cellStyle name="normální 80" xfId="7586"/>
    <cellStyle name="normální 80 10" xfId="7587"/>
    <cellStyle name="normální 80 10 2" xfId="7588"/>
    <cellStyle name="normální 80 10 2 2" xfId="15041"/>
    <cellStyle name="normální 80 10 3" xfId="15040"/>
    <cellStyle name="normální 80 11" xfId="7589"/>
    <cellStyle name="normální 80 11 2" xfId="15042"/>
    <cellStyle name="normální 80 12" xfId="7590"/>
    <cellStyle name="normální 80 12 2" xfId="15043"/>
    <cellStyle name="normální 80 13" xfId="15039"/>
    <cellStyle name="normální 80 14" xfId="25490"/>
    <cellStyle name="normální 80 2" xfId="7591"/>
    <cellStyle name="normální 80 2 2" xfId="7592"/>
    <cellStyle name="normální 80 2 2 2" xfId="7593"/>
    <cellStyle name="normální 80 2 2 2 2" xfId="15046"/>
    <cellStyle name="normální 80 2 2 3" xfId="7594"/>
    <cellStyle name="normální 80 2 2 3 2" xfId="15047"/>
    <cellStyle name="normální 80 2 2 4" xfId="15045"/>
    <cellStyle name="normální 80 2 2 5" xfId="25492"/>
    <cellStyle name="normální 80 2 3" xfId="7595"/>
    <cellStyle name="normální 80 2 3 2" xfId="7596"/>
    <cellStyle name="normální 80 2 3 2 2" xfId="7597"/>
    <cellStyle name="normální 80 2 3 2 2 2" xfId="15050"/>
    <cellStyle name="normální 80 2 3 2 3" xfId="15049"/>
    <cellStyle name="normální 80 2 3 3" xfId="7598"/>
    <cellStyle name="normální 80 2 3 3 2" xfId="15051"/>
    <cellStyle name="normální 80 2 3 4" xfId="7599"/>
    <cellStyle name="normální 80 2 3 4 2" xfId="15052"/>
    <cellStyle name="normální 80 2 3 5" xfId="15048"/>
    <cellStyle name="normální 80 2 3 6" xfId="25493"/>
    <cellStyle name="normální 80 2 4" xfId="7600"/>
    <cellStyle name="normální 80 2 4 2" xfId="7601"/>
    <cellStyle name="normální 80 2 4 2 2" xfId="15054"/>
    <cellStyle name="normální 80 2 4 3" xfId="7602"/>
    <cellStyle name="normální 80 2 4 3 2" xfId="15055"/>
    <cellStyle name="normální 80 2 4 4" xfId="15053"/>
    <cellStyle name="normální 80 2 5" xfId="7603"/>
    <cellStyle name="normální 80 2 5 2" xfId="7604"/>
    <cellStyle name="normální 80 2 5 2 2" xfId="15057"/>
    <cellStyle name="normální 80 2 5 3" xfId="15056"/>
    <cellStyle name="normální 80 2 6" xfId="7605"/>
    <cellStyle name="normální 80 2 6 2" xfId="15058"/>
    <cellStyle name="normální 80 2 7" xfId="7606"/>
    <cellStyle name="normální 80 2 7 2" xfId="15059"/>
    <cellStyle name="normální 80 2 8" xfId="15044"/>
    <cellStyle name="normální 80 2 9" xfId="25491"/>
    <cellStyle name="normální 80 3" xfId="7607"/>
    <cellStyle name="normální 80 3 2" xfId="7608"/>
    <cellStyle name="normální 80 3 2 2" xfId="15061"/>
    <cellStyle name="normální 80 3 3" xfId="15060"/>
    <cellStyle name="normální 80 4" xfId="7609"/>
    <cellStyle name="normální 80 4 2" xfId="7610"/>
    <cellStyle name="normální 80 4 2 2" xfId="15063"/>
    <cellStyle name="normální 80 4 3" xfId="15062"/>
    <cellStyle name="normální 80 5" xfId="7611"/>
    <cellStyle name="normální 80 5 2" xfId="7612"/>
    <cellStyle name="normální 80 5 2 2" xfId="15065"/>
    <cellStyle name="normální 80 5 3" xfId="15064"/>
    <cellStyle name="normální 80 6" xfId="7613"/>
    <cellStyle name="normální 80 6 2" xfId="7614"/>
    <cellStyle name="normální 80 6 2 2" xfId="15067"/>
    <cellStyle name="normální 80 6 3" xfId="15066"/>
    <cellStyle name="normální 80 7" xfId="7615"/>
    <cellStyle name="normální 80 7 2" xfId="7616"/>
    <cellStyle name="normální 80 7 2 2" xfId="15069"/>
    <cellStyle name="normální 80 7 3" xfId="15068"/>
    <cellStyle name="normální 80 8" xfId="7617"/>
    <cellStyle name="normální 80 8 2" xfId="7618"/>
    <cellStyle name="normální 80 8 2 2" xfId="15071"/>
    <cellStyle name="normální 80 8 3" xfId="15070"/>
    <cellStyle name="normální 80 9" xfId="7619"/>
    <cellStyle name="normální 80 9 2" xfId="7620"/>
    <cellStyle name="normální 80 9 2 2" xfId="15073"/>
    <cellStyle name="normální 80 9 3" xfId="15072"/>
    <cellStyle name="normální 81" xfId="7621"/>
    <cellStyle name="normální 81 2" xfId="7622"/>
    <cellStyle name="normální 81 2 2" xfId="7623"/>
    <cellStyle name="normální 81 2 2 2" xfId="7624"/>
    <cellStyle name="normální 81 2 2 2 2" xfId="15077"/>
    <cellStyle name="normální 81 2 2 3" xfId="7625"/>
    <cellStyle name="normální 81 2 2 3 2" xfId="15078"/>
    <cellStyle name="normální 81 2 2 4" xfId="15076"/>
    <cellStyle name="normální 81 2 2 5" xfId="25496"/>
    <cellStyle name="normální 81 2 3" xfId="7626"/>
    <cellStyle name="normální 81 2 3 2" xfId="7627"/>
    <cellStyle name="normální 81 2 3 2 2" xfId="7628"/>
    <cellStyle name="normální 81 2 3 2 2 2" xfId="15081"/>
    <cellStyle name="normální 81 2 3 2 3" xfId="15080"/>
    <cellStyle name="normální 81 2 3 3" xfId="7629"/>
    <cellStyle name="normální 81 2 3 3 2" xfId="15082"/>
    <cellStyle name="normální 81 2 3 4" xfId="7630"/>
    <cellStyle name="normální 81 2 3 4 2" xfId="15083"/>
    <cellStyle name="normální 81 2 3 5" xfId="15079"/>
    <cellStyle name="normální 81 2 3 6" xfId="25497"/>
    <cellStyle name="normální 81 2 4" xfId="7631"/>
    <cellStyle name="normální 81 2 4 2" xfId="7632"/>
    <cellStyle name="normální 81 2 4 2 2" xfId="15085"/>
    <cellStyle name="normální 81 2 4 3" xfId="7633"/>
    <cellStyle name="normální 81 2 4 3 2" xfId="15086"/>
    <cellStyle name="normální 81 2 4 4" xfId="15084"/>
    <cellStyle name="normální 81 2 5" xfId="7634"/>
    <cellStyle name="normální 81 2 5 2" xfId="7635"/>
    <cellStyle name="normální 81 2 5 2 2" xfId="15088"/>
    <cellStyle name="normální 81 2 5 3" xfId="15087"/>
    <cellStyle name="normální 81 2 6" xfId="7636"/>
    <cellStyle name="normální 81 2 6 2" xfId="15089"/>
    <cellStyle name="normální 81 2 7" xfId="7637"/>
    <cellStyle name="normální 81 2 7 2" xfId="15090"/>
    <cellStyle name="normální 81 2 8" xfId="15075"/>
    <cellStyle name="normální 81 2 9" xfId="25495"/>
    <cellStyle name="normální 81 3" xfId="7638"/>
    <cellStyle name="normální 81 3 2" xfId="7639"/>
    <cellStyle name="normální 81 3 2 2" xfId="15092"/>
    <cellStyle name="normální 81 3 3" xfId="15091"/>
    <cellStyle name="normální 81 4" xfId="7640"/>
    <cellStyle name="normální 81 4 2" xfId="15093"/>
    <cellStyle name="normální 81 5" xfId="7641"/>
    <cellStyle name="normální 81 5 2" xfId="15094"/>
    <cellStyle name="normální 81 6" xfId="15074"/>
    <cellStyle name="normální 81 7" xfId="25494"/>
    <cellStyle name="normální 82" xfId="7642"/>
    <cellStyle name="normální 82 2" xfId="7643"/>
    <cellStyle name="normální 82 2 2" xfId="15096"/>
    <cellStyle name="normální 82 3" xfId="7644"/>
    <cellStyle name="normální 82 3 2" xfId="15097"/>
    <cellStyle name="normální 82 4" xfId="15095"/>
    <cellStyle name="normální 82 5" xfId="25498"/>
    <cellStyle name="normální 83" xfId="7645"/>
    <cellStyle name="normální 83 2" xfId="7646"/>
    <cellStyle name="normální 83 2 2" xfId="15099"/>
    <cellStyle name="normální 83 3" xfId="7647"/>
    <cellStyle name="normální 83 3 2" xfId="15100"/>
    <cellStyle name="normální 83 4" xfId="15098"/>
    <cellStyle name="normální 83 5" xfId="25499"/>
    <cellStyle name="normální 84" xfId="7648"/>
    <cellStyle name="normální 84 10" xfId="7649"/>
    <cellStyle name="normální 84 10 2" xfId="7650"/>
    <cellStyle name="normální 84 10 2 2" xfId="15103"/>
    <cellStyle name="normální 84 10 3" xfId="7651"/>
    <cellStyle name="normální 84 10 3 2" xfId="15104"/>
    <cellStyle name="normální 84 10 4" xfId="15102"/>
    <cellStyle name="normální 84 10 5" xfId="25501"/>
    <cellStyle name="normální 84 11" xfId="7652"/>
    <cellStyle name="normální 84 11 2" xfId="7653"/>
    <cellStyle name="normální 84 11 2 2" xfId="15106"/>
    <cellStyle name="normální 84 11 3" xfId="7654"/>
    <cellStyle name="normální 84 11 3 2" xfId="15107"/>
    <cellStyle name="normální 84 11 4" xfId="15105"/>
    <cellStyle name="normální 84 11 5" xfId="25502"/>
    <cellStyle name="normální 84 12" xfId="7655"/>
    <cellStyle name="normální 84 12 2" xfId="7656"/>
    <cellStyle name="normální 84 12 2 2" xfId="15109"/>
    <cellStyle name="normální 84 12 3" xfId="7657"/>
    <cellStyle name="normální 84 12 3 2" xfId="15110"/>
    <cellStyle name="normální 84 12 4" xfId="15108"/>
    <cellStyle name="normální 84 12 5" xfId="25503"/>
    <cellStyle name="normální 84 13" xfId="7658"/>
    <cellStyle name="normální 84 13 2" xfId="7659"/>
    <cellStyle name="normální 84 13 2 2" xfId="15112"/>
    <cellStyle name="normální 84 13 3" xfId="7660"/>
    <cellStyle name="normální 84 13 3 2" xfId="15113"/>
    <cellStyle name="normální 84 13 4" xfId="15111"/>
    <cellStyle name="normální 84 13 5" xfId="25504"/>
    <cellStyle name="normální 84 14" xfId="7661"/>
    <cellStyle name="normální 84 14 2" xfId="7662"/>
    <cellStyle name="normální 84 14 2 2" xfId="15115"/>
    <cellStyle name="normální 84 14 3" xfId="7663"/>
    <cellStyle name="normální 84 14 3 2" xfId="15116"/>
    <cellStyle name="normální 84 14 4" xfId="15114"/>
    <cellStyle name="normální 84 14 5" xfId="25505"/>
    <cellStyle name="normální 84 15" xfId="7664"/>
    <cellStyle name="normální 84 15 2" xfId="7665"/>
    <cellStyle name="normální 84 15 2 2" xfId="15118"/>
    <cellStyle name="normální 84 15 3" xfId="7666"/>
    <cellStyle name="normální 84 15 3 2" xfId="15119"/>
    <cellStyle name="normální 84 15 4" xfId="15117"/>
    <cellStyle name="normální 84 15 5" xfId="25506"/>
    <cellStyle name="normální 84 16" xfId="7667"/>
    <cellStyle name="normální 84 16 2" xfId="7668"/>
    <cellStyle name="normální 84 16 2 2" xfId="15121"/>
    <cellStyle name="normální 84 16 3" xfId="7669"/>
    <cellStyle name="normální 84 16 3 2" xfId="15122"/>
    <cellStyle name="normální 84 16 4" xfId="15120"/>
    <cellStyle name="normální 84 16 5" xfId="25507"/>
    <cellStyle name="normální 84 17" xfId="7670"/>
    <cellStyle name="normální 84 17 2" xfId="7671"/>
    <cellStyle name="normální 84 17 2 2" xfId="15124"/>
    <cellStyle name="normální 84 17 3" xfId="7672"/>
    <cellStyle name="normální 84 17 3 2" xfId="15125"/>
    <cellStyle name="normální 84 17 4" xfId="15123"/>
    <cellStyle name="normální 84 17 5" xfId="25508"/>
    <cellStyle name="normální 84 18" xfId="7673"/>
    <cellStyle name="normální 84 18 2" xfId="7674"/>
    <cellStyle name="normální 84 18 2 2" xfId="15127"/>
    <cellStyle name="normální 84 18 3" xfId="7675"/>
    <cellStyle name="normální 84 18 3 2" xfId="15128"/>
    <cellStyle name="normální 84 18 4" xfId="15126"/>
    <cellStyle name="normální 84 18 5" xfId="25509"/>
    <cellStyle name="normální 84 19" xfId="7676"/>
    <cellStyle name="normální 84 19 2" xfId="7677"/>
    <cellStyle name="normální 84 19 2 2" xfId="15130"/>
    <cellStyle name="normální 84 19 3" xfId="7678"/>
    <cellStyle name="normální 84 19 3 2" xfId="15131"/>
    <cellStyle name="normální 84 19 4" xfId="15129"/>
    <cellStyle name="normální 84 19 5" xfId="25510"/>
    <cellStyle name="normální 84 2" xfId="7679"/>
    <cellStyle name="normální 84 2 2" xfId="7680"/>
    <cellStyle name="normální 84 2 2 2" xfId="15133"/>
    <cellStyle name="normální 84 2 3" xfId="7681"/>
    <cellStyle name="normální 84 2 3 2" xfId="15134"/>
    <cellStyle name="normální 84 2 4" xfId="15132"/>
    <cellStyle name="normální 84 2 5" xfId="25511"/>
    <cellStyle name="normální 84 20" xfId="7682"/>
    <cellStyle name="normální 84 20 2" xfId="7683"/>
    <cellStyle name="normální 84 20 2 2" xfId="15136"/>
    <cellStyle name="normální 84 20 3" xfId="7684"/>
    <cellStyle name="normální 84 20 3 2" xfId="15137"/>
    <cellStyle name="normální 84 20 4" xfId="15135"/>
    <cellStyle name="normální 84 20 5" xfId="25512"/>
    <cellStyle name="normální 84 21" xfId="7685"/>
    <cellStyle name="normální 84 21 2" xfId="7686"/>
    <cellStyle name="normální 84 21 2 2" xfId="15139"/>
    <cellStyle name="normální 84 21 3" xfId="7687"/>
    <cellStyle name="normální 84 21 3 2" xfId="15140"/>
    <cellStyle name="normální 84 21 4" xfId="15138"/>
    <cellStyle name="normální 84 21 5" xfId="25513"/>
    <cellStyle name="normální 84 22" xfId="7688"/>
    <cellStyle name="normální 84 22 2" xfId="7689"/>
    <cellStyle name="normální 84 22 2 2" xfId="15142"/>
    <cellStyle name="normální 84 22 3" xfId="7690"/>
    <cellStyle name="normální 84 22 3 2" xfId="15143"/>
    <cellStyle name="normální 84 22 4" xfId="15141"/>
    <cellStyle name="normální 84 22 5" xfId="25514"/>
    <cellStyle name="normální 84 23" xfId="7691"/>
    <cellStyle name="normální 84 23 2" xfId="7692"/>
    <cellStyle name="normální 84 23 2 2" xfId="15145"/>
    <cellStyle name="normální 84 23 3" xfId="15144"/>
    <cellStyle name="normální 84 24" xfId="7693"/>
    <cellStyle name="normální 84 24 2" xfId="15146"/>
    <cellStyle name="normální 84 25" xfId="7694"/>
    <cellStyle name="normální 84 25 2" xfId="15147"/>
    <cellStyle name="normální 84 26" xfId="15101"/>
    <cellStyle name="normální 84 27" xfId="25500"/>
    <cellStyle name="normální 84 3" xfId="7695"/>
    <cellStyle name="normální 84 3 2" xfId="7696"/>
    <cellStyle name="normální 84 3 2 2" xfId="15149"/>
    <cellStyle name="normální 84 3 3" xfId="7697"/>
    <cellStyle name="normální 84 3 3 2" xfId="15150"/>
    <cellStyle name="normální 84 3 4" xfId="15148"/>
    <cellStyle name="normální 84 3 5" xfId="25515"/>
    <cellStyle name="normální 84 4" xfId="7698"/>
    <cellStyle name="normální 84 4 2" xfId="7699"/>
    <cellStyle name="normální 84 4 2 2" xfId="15152"/>
    <cellStyle name="normální 84 4 3" xfId="7700"/>
    <cellStyle name="normální 84 4 3 2" xfId="15153"/>
    <cellStyle name="normální 84 4 4" xfId="15151"/>
    <cellStyle name="normální 84 4 5" xfId="25516"/>
    <cellStyle name="normální 84 5" xfId="7701"/>
    <cellStyle name="normální 84 5 2" xfId="7702"/>
    <cellStyle name="normální 84 5 2 2" xfId="15155"/>
    <cellStyle name="normální 84 5 3" xfId="7703"/>
    <cellStyle name="normální 84 5 3 2" xfId="15156"/>
    <cellStyle name="normální 84 5 4" xfId="15154"/>
    <cellStyle name="normální 84 5 5" xfId="25517"/>
    <cellStyle name="normální 84 6" xfId="7704"/>
    <cellStyle name="normální 84 6 2" xfId="7705"/>
    <cellStyle name="normální 84 6 2 2" xfId="15158"/>
    <cellStyle name="normální 84 6 3" xfId="7706"/>
    <cellStyle name="normální 84 6 3 2" xfId="15159"/>
    <cellStyle name="normální 84 6 4" xfId="15157"/>
    <cellStyle name="normální 84 6 5" xfId="25518"/>
    <cellStyle name="normální 84 7" xfId="7707"/>
    <cellStyle name="normální 84 7 2" xfId="7708"/>
    <cellStyle name="normální 84 7 2 2" xfId="15161"/>
    <cellStyle name="normální 84 7 3" xfId="7709"/>
    <cellStyle name="normální 84 7 3 2" xfId="15162"/>
    <cellStyle name="normální 84 7 4" xfId="15160"/>
    <cellStyle name="normální 84 7 5" xfId="25519"/>
    <cellStyle name="normální 84 8" xfId="7710"/>
    <cellStyle name="normální 84 8 2" xfId="7711"/>
    <cellStyle name="normální 84 8 2 2" xfId="15164"/>
    <cellStyle name="normální 84 8 3" xfId="7712"/>
    <cellStyle name="normální 84 8 3 2" xfId="15165"/>
    <cellStyle name="normální 84 8 4" xfId="15163"/>
    <cellStyle name="normální 84 8 5" xfId="25520"/>
    <cellStyle name="normální 84 9" xfId="7713"/>
    <cellStyle name="normální 84 9 2" xfId="7714"/>
    <cellStyle name="normální 84 9 2 2" xfId="15167"/>
    <cellStyle name="normální 84 9 3" xfId="7715"/>
    <cellStyle name="normální 84 9 3 2" xfId="15168"/>
    <cellStyle name="normální 84 9 4" xfId="15166"/>
    <cellStyle name="normální 84 9 5" xfId="25521"/>
    <cellStyle name="normální 85" xfId="7716"/>
    <cellStyle name="normální 85 10" xfId="7717"/>
    <cellStyle name="normální 85 10 2" xfId="7718"/>
    <cellStyle name="normální 85 10 2 2" xfId="15171"/>
    <cellStyle name="normální 85 10 3" xfId="7719"/>
    <cellStyle name="normální 85 10 3 2" xfId="15172"/>
    <cellStyle name="normální 85 10 4" xfId="15170"/>
    <cellStyle name="normální 85 10 5" xfId="25523"/>
    <cellStyle name="normální 85 11" xfId="7720"/>
    <cellStyle name="normální 85 11 2" xfId="7721"/>
    <cellStyle name="normální 85 11 2 2" xfId="15174"/>
    <cellStyle name="normální 85 11 3" xfId="7722"/>
    <cellStyle name="normální 85 11 3 2" xfId="15175"/>
    <cellStyle name="normální 85 11 4" xfId="15173"/>
    <cellStyle name="normální 85 11 5" xfId="25524"/>
    <cellStyle name="normální 85 12" xfId="7723"/>
    <cellStyle name="normální 85 12 2" xfId="7724"/>
    <cellStyle name="normální 85 12 2 2" xfId="15177"/>
    <cellStyle name="normální 85 12 3" xfId="7725"/>
    <cellStyle name="normální 85 12 3 2" xfId="15178"/>
    <cellStyle name="normální 85 12 4" xfId="15176"/>
    <cellStyle name="normální 85 12 5" xfId="25525"/>
    <cellStyle name="normální 85 13" xfId="7726"/>
    <cellStyle name="normální 85 13 2" xfId="7727"/>
    <cellStyle name="normální 85 13 2 2" xfId="15180"/>
    <cellStyle name="normální 85 13 3" xfId="7728"/>
    <cellStyle name="normální 85 13 3 2" xfId="15181"/>
    <cellStyle name="normální 85 13 4" xfId="15179"/>
    <cellStyle name="normální 85 13 5" xfId="25526"/>
    <cellStyle name="normální 85 14" xfId="7729"/>
    <cellStyle name="normální 85 14 2" xfId="7730"/>
    <cellStyle name="normální 85 14 2 2" xfId="15183"/>
    <cellStyle name="normální 85 14 3" xfId="7731"/>
    <cellStyle name="normální 85 14 3 2" xfId="15184"/>
    <cellStyle name="normální 85 14 4" xfId="15182"/>
    <cellStyle name="normální 85 14 5" xfId="25527"/>
    <cellStyle name="normální 85 15" xfId="7732"/>
    <cellStyle name="normální 85 15 2" xfId="7733"/>
    <cellStyle name="normální 85 15 2 2" xfId="15186"/>
    <cellStyle name="normální 85 15 3" xfId="7734"/>
    <cellStyle name="normální 85 15 3 2" xfId="15187"/>
    <cellStyle name="normální 85 15 4" xfId="15185"/>
    <cellStyle name="normální 85 15 5" xfId="25528"/>
    <cellStyle name="normální 85 16" xfId="7735"/>
    <cellStyle name="normální 85 16 2" xfId="7736"/>
    <cellStyle name="normální 85 16 2 2" xfId="15189"/>
    <cellStyle name="normální 85 16 3" xfId="7737"/>
    <cellStyle name="normální 85 16 3 2" xfId="15190"/>
    <cellStyle name="normální 85 16 4" xfId="15188"/>
    <cellStyle name="normální 85 16 5" xfId="25529"/>
    <cellStyle name="normální 85 17" xfId="7738"/>
    <cellStyle name="normální 85 17 2" xfId="7739"/>
    <cellStyle name="normální 85 17 2 2" xfId="15192"/>
    <cellStyle name="normální 85 17 3" xfId="7740"/>
    <cellStyle name="normální 85 17 3 2" xfId="15193"/>
    <cellStyle name="normální 85 17 4" xfId="15191"/>
    <cellStyle name="normální 85 17 5" xfId="25530"/>
    <cellStyle name="normální 85 18" xfId="7741"/>
    <cellStyle name="normální 85 18 2" xfId="7742"/>
    <cellStyle name="normální 85 18 2 2" xfId="15195"/>
    <cellStyle name="normální 85 18 3" xfId="7743"/>
    <cellStyle name="normální 85 18 3 2" xfId="15196"/>
    <cellStyle name="normální 85 18 4" xfId="15194"/>
    <cellStyle name="normální 85 18 5" xfId="25531"/>
    <cellStyle name="normální 85 19" xfId="7744"/>
    <cellStyle name="normální 85 19 2" xfId="7745"/>
    <cellStyle name="normální 85 19 2 2" xfId="15198"/>
    <cellStyle name="normální 85 19 3" xfId="7746"/>
    <cellStyle name="normální 85 19 3 2" xfId="15199"/>
    <cellStyle name="normální 85 19 4" xfId="15197"/>
    <cellStyle name="normální 85 19 5" xfId="25532"/>
    <cellStyle name="normální 85 2" xfId="7747"/>
    <cellStyle name="normální 85 2 2" xfId="7748"/>
    <cellStyle name="normální 85 2 2 2" xfId="15201"/>
    <cellStyle name="normální 85 2 3" xfId="7749"/>
    <cellStyle name="normální 85 2 3 2" xfId="15202"/>
    <cellStyle name="normální 85 2 4" xfId="15200"/>
    <cellStyle name="normální 85 2 5" xfId="25533"/>
    <cellStyle name="normální 85 20" xfId="7750"/>
    <cellStyle name="normální 85 20 2" xfId="7751"/>
    <cellStyle name="normální 85 20 2 2" xfId="15204"/>
    <cellStyle name="normální 85 20 3" xfId="7752"/>
    <cellStyle name="normální 85 20 3 2" xfId="15205"/>
    <cellStyle name="normální 85 20 4" xfId="15203"/>
    <cellStyle name="normální 85 20 5" xfId="25534"/>
    <cellStyle name="normální 85 21" xfId="7753"/>
    <cellStyle name="normální 85 21 2" xfId="7754"/>
    <cellStyle name="normální 85 21 2 2" xfId="15207"/>
    <cellStyle name="normální 85 21 3" xfId="7755"/>
    <cellStyle name="normální 85 21 3 2" xfId="15208"/>
    <cellStyle name="normální 85 21 4" xfId="15206"/>
    <cellStyle name="normální 85 21 5" xfId="25535"/>
    <cellStyle name="normální 85 22" xfId="7756"/>
    <cellStyle name="normální 85 22 2" xfId="7757"/>
    <cellStyle name="normální 85 22 2 2" xfId="15210"/>
    <cellStyle name="normální 85 22 3" xfId="7758"/>
    <cellStyle name="normální 85 22 3 2" xfId="15211"/>
    <cellStyle name="normální 85 22 4" xfId="15209"/>
    <cellStyle name="normální 85 22 5" xfId="25536"/>
    <cellStyle name="normální 85 23" xfId="7759"/>
    <cellStyle name="normální 85 23 2" xfId="7760"/>
    <cellStyle name="normální 85 23 2 2" xfId="15213"/>
    <cellStyle name="normální 85 23 3" xfId="7761"/>
    <cellStyle name="normální 85 23 3 2" xfId="15214"/>
    <cellStyle name="normální 85 23 4" xfId="15212"/>
    <cellStyle name="normální 85 23 5" xfId="25537"/>
    <cellStyle name="normální 85 24" xfId="7762"/>
    <cellStyle name="normální 85 24 2" xfId="15215"/>
    <cellStyle name="normální 85 25" xfId="7763"/>
    <cellStyle name="normální 85 25 2" xfId="15216"/>
    <cellStyle name="normální 85 26" xfId="15169"/>
    <cellStyle name="normální 85 27" xfId="25522"/>
    <cellStyle name="normální 85 3" xfId="7764"/>
    <cellStyle name="normální 85 3 2" xfId="7765"/>
    <cellStyle name="normální 85 3 2 2" xfId="15218"/>
    <cellStyle name="normální 85 3 3" xfId="7766"/>
    <cellStyle name="normální 85 3 3 2" xfId="15219"/>
    <cellStyle name="normální 85 3 4" xfId="15217"/>
    <cellStyle name="normální 85 3 5" xfId="25538"/>
    <cellStyle name="normální 85 4" xfId="7767"/>
    <cellStyle name="normální 85 4 2" xfId="7768"/>
    <cellStyle name="normální 85 4 2 2" xfId="15221"/>
    <cellStyle name="normální 85 4 3" xfId="7769"/>
    <cellStyle name="normální 85 4 3 2" xfId="15222"/>
    <cellStyle name="normální 85 4 4" xfId="15220"/>
    <cellStyle name="normální 85 4 5" xfId="25539"/>
    <cellStyle name="normální 85 5" xfId="7770"/>
    <cellStyle name="normální 85 5 2" xfId="7771"/>
    <cellStyle name="normální 85 5 2 2" xfId="15224"/>
    <cellStyle name="normální 85 5 3" xfId="7772"/>
    <cellStyle name="normální 85 5 3 2" xfId="15225"/>
    <cellStyle name="normální 85 5 4" xfId="15223"/>
    <cellStyle name="normální 85 5 5" xfId="25540"/>
    <cellStyle name="normální 85 6" xfId="7773"/>
    <cellStyle name="normální 85 6 2" xfId="7774"/>
    <cellStyle name="normální 85 6 2 2" xfId="15227"/>
    <cellStyle name="normální 85 6 3" xfId="7775"/>
    <cellStyle name="normální 85 6 3 2" xfId="15228"/>
    <cellStyle name="normální 85 6 4" xfId="15226"/>
    <cellStyle name="normální 85 6 5" xfId="25541"/>
    <cellStyle name="normální 85 7" xfId="7776"/>
    <cellStyle name="normální 85 7 2" xfId="7777"/>
    <cellStyle name="normální 85 7 2 2" xfId="15230"/>
    <cellStyle name="normální 85 7 3" xfId="7778"/>
    <cellStyle name="normální 85 7 3 2" xfId="15231"/>
    <cellStyle name="normální 85 7 4" xfId="15229"/>
    <cellStyle name="normální 85 7 5" xfId="25542"/>
    <cellStyle name="normální 85 8" xfId="7779"/>
    <cellStyle name="normální 85 8 2" xfId="7780"/>
    <cellStyle name="normální 85 8 2 2" xfId="15233"/>
    <cellStyle name="normální 85 8 3" xfId="7781"/>
    <cellStyle name="normální 85 8 3 2" xfId="15234"/>
    <cellStyle name="normální 85 8 4" xfId="15232"/>
    <cellStyle name="normální 85 8 5" xfId="25543"/>
    <cellStyle name="normální 85 9" xfId="7782"/>
    <cellStyle name="normální 85 9 2" xfId="7783"/>
    <cellStyle name="normální 85 9 2 2" xfId="15236"/>
    <cellStyle name="normální 85 9 3" xfId="7784"/>
    <cellStyle name="normální 85 9 3 2" xfId="15237"/>
    <cellStyle name="normální 85 9 4" xfId="15235"/>
    <cellStyle name="normální 85 9 5" xfId="25544"/>
    <cellStyle name="normální 86" xfId="7785"/>
    <cellStyle name="normální 86 10" xfId="7786"/>
    <cellStyle name="normální 86 10 2" xfId="7787"/>
    <cellStyle name="normální 86 10 2 2" xfId="15240"/>
    <cellStyle name="normální 86 10 3" xfId="7788"/>
    <cellStyle name="normální 86 10 3 2" xfId="15241"/>
    <cellStyle name="normální 86 10 4" xfId="15239"/>
    <cellStyle name="normální 86 10 5" xfId="25546"/>
    <cellStyle name="normální 86 11" xfId="7789"/>
    <cellStyle name="normální 86 11 2" xfId="7790"/>
    <cellStyle name="normální 86 11 2 2" xfId="15243"/>
    <cellStyle name="normální 86 11 3" xfId="7791"/>
    <cellStyle name="normální 86 11 3 2" xfId="15244"/>
    <cellStyle name="normální 86 11 4" xfId="15242"/>
    <cellStyle name="normální 86 11 5" xfId="25547"/>
    <cellStyle name="normální 86 12" xfId="7792"/>
    <cellStyle name="normální 86 12 2" xfId="7793"/>
    <cellStyle name="normální 86 12 2 2" xfId="15246"/>
    <cellStyle name="normální 86 12 3" xfId="7794"/>
    <cellStyle name="normální 86 12 3 2" xfId="15247"/>
    <cellStyle name="normální 86 12 4" xfId="15245"/>
    <cellStyle name="normální 86 12 5" xfId="25548"/>
    <cellStyle name="normální 86 13" xfId="7795"/>
    <cellStyle name="normální 86 13 2" xfId="7796"/>
    <cellStyle name="normální 86 13 2 2" xfId="15249"/>
    <cellStyle name="normální 86 13 3" xfId="7797"/>
    <cellStyle name="normální 86 13 3 2" xfId="15250"/>
    <cellStyle name="normální 86 13 4" xfId="15248"/>
    <cellStyle name="normální 86 13 5" xfId="25549"/>
    <cellStyle name="normální 86 14" xfId="7798"/>
    <cellStyle name="normální 86 14 2" xfId="7799"/>
    <cellStyle name="normální 86 14 2 2" xfId="15252"/>
    <cellStyle name="normální 86 14 3" xfId="7800"/>
    <cellStyle name="normální 86 14 3 2" xfId="15253"/>
    <cellStyle name="normální 86 14 4" xfId="15251"/>
    <cellStyle name="normální 86 14 5" xfId="25550"/>
    <cellStyle name="normální 86 15" xfId="7801"/>
    <cellStyle name="normální 86 15 2" xfId="7802"/>
    <cellStyle name="normální 86 15 2 2" xfId="15255"/>
    <cellStyle name="normální 86 15 3" xfId="7803"/>
    <cellStyle name="normální 86 15 3 2" xfId="15256"/>
    <cellStyle name="normální 86 15 4" xfId="15254"/>
    <cellStyle name="normální 86 15 5" xfId="25551"/>
    <cellStyle name="normální 86 16" xfId="7804"/>
    <cellStyle name="normální 86 16 2" xfId="7805"/>
    <cellStyle name="normální 86 16 2 2" xfId="15258"/>
    <cellStyle name="normální 86 16 3" xfId="7806"/>
    <cellStyle name="normální 86 16 3 2" xfId="15259"/>
    <cellStyle name="normální 86 16 4" xfId="15257"/>
    <cellStyle name="normální 86 16 5" xfId="25552"/>
    <cellStyle name="normální 86 17" xfId="7807"/>
    <cellStyle name="normální 86 17 2" xfId="7808"/>
    <cellStyle name="normální 86 17 2 2" xfId="15261"/>
    <cellStyle name="normální 86 17 3" xfId="7809"/>
    <cellStyle name="normální 86 17 3 2" xfId="15262"/>
    <cellStyle name="normální 86 17 4" xfId="15260"/>
    <cellStyle name="normální 86 17 5" xfId="25553"/>
    <cellStyle name="normální 86 18" xfId="7810"/>
    <cellStyle name="normální 86 18 2" xfId="7811"/>
    <cellStyle name="normální 86 18 2 2" xfId="15264"/>
    <cellStyle name="normální 86 18 3" xfId="7812"/>
    <cellStyle name="normální 86 18 3 2" xfId="15265"/>
    <cellStyle name="normální 86 18 4" xfId="15263"/>
    <cellStyle name="normální 86 18 5" xfId="25554"/>
    <cellStyle name="normální 86 19" xfId="7813"/>
    <cellStyle name="normální 86 19 2" xfId="7814"/>
    <cellStyle name="normální 86 19 2 2" xfId="15267"/>
    <cellStyle name="normální 86 19 3" xfId="7815"/>
    <cellStyle name="normální 86 19 3 2" xfId="15268"/>
    <cellStyle name="normální 86 19 4" xfId="15266"/>
    <cellStyle name="normální 86 19 5" xfId="25555"/>
    <cellStyle name="normální 86 2" xfId="7816"/>
    <cellStyle name="normální 86 2 2" xfId="7817"/>
    <cellStyle name="normální 86 2 2 2" xfId="15270"/>
    <cellStyle name="normální 86 2 3" xfId="7818"/>
    <cellStyle name="normální 86 2 3 2" xfId="15271"/>
    <cellStyle name="normální 86 2 4" xfId="15269"/>
    <cellStyle name="normální 86 2 5" xfId="25556"/>
    <cellStyle name="normální 86 20" xfId="7819"/>
    <cellStyle name="normální 86 20 2" xfId="7820"/>
    <cellStyle name="normální 86 20 2 2" xfId="15273"/>
    <cellStyle name="normální 86 20 3" xfId="7821"/>
    <cellStyle name="normální 86 20 3 2" xfId="15274"/>
    <cellStyle name="normální 86 20 4" xfId="15272"/>
    <cellStyle name="normální 86 20 5" xfId="25557"/>
    <cellStyle name="normální 86 21" xfId="7822"/>
    <cellStyle name="normální 86 21 2" xfId="7823"/>
    <cellStyle name="normální 86 21 2 2" xfId="15276"/>
    <cellStyle name="normální 86 21 3" xfId="7824"/>
    <cellStyle name="normální 86 21 3 2" xfId="15277"/>
    <cellStyle name="normální 86 21 4" xfId="15275"/>
    <cellStyle name="normální 86 21 5" xfId="25558"/>
    <cellStyle name="normální 86 22" xfId="7825"/>
    <cellStyle name="normální 86 22 2" xfId="7826"/>
    <cellStyle name="normální 86 22 2 2" xfId="15279"/>
    <cellStyle name="normální 86 22 3" xfId="7827"/>
    <cellStyle name="normální 86 22 3 2" xfId="15280"/>
    <cellStyle name="normální 86 22 4" xfId="15278"/>
    <cellStyle name="normální 86 22 5" xfId="25559"/>
    <cellStyle name="normální 86 23" xfId="7828"/>
    <cellStyle name="normální 86 23 2" xfId="15281"/>
    <cellStyle name="normální 86 24" xfId="7829"/>
    <cellStyle name="normální 86 24 2" xfId="15282"/>
    <cellStyle name="normální 86 25" xfId="15238"/>
    <cellStyle name="normální 86 26" xfId="25545"/>
    <cellStyle name="normální 86 3" xfId="7830"/>
    <cellStyle name="normální 86 3 2" xfId="7831"/>
    <cellStyle name="normální 86 3 2 2" xfId="15284"/>
    <cellStyle name="normální 86 3 3" xfId="7832"/>
    <cellStyle name="normální 86 3 3 2" xfId="15285"/>
    <cellStyle name="normální 86 3 4" xfId="15283"/>
    <cellStyle name="normální 86 3 5" xfId="25560"/>
    <cellStyle name="normální 86 4" xfId="7833"/>
    <cellStyle name="normální 86 4 2" xfId="7834"/>
    <cellStyle name="normální 86 4 2 2" xfId="15287"/>
    <cellStyle name="normální 86 4 3" xfId="7835"/>
    <cellStyle name="normální 86 4 3 2" xfId="15288"/>
    <cellStyle name="normální 86 4 4" xfId="15286"/>
    <cellStyle name="normální 86 4 5" xfId="25561"/>
    <cellStyle name="normální 86 5" xfId="7836"/>
    <cellStyle name="normální 86 5 2" xfId="7837"/>
    <cellStyle name="normální 86 5 2 2" xfId="15290"/>
    <cellStyle name="normální 86 5 3" xfId="7838"/>
    <cellStyle name="normální 86 5 3 2" xfId="15291"/>
    <cellStyle name="normální 86 5 4" xfId="15289"/>
    <cellStyle name="normální 86 5 5" xfId="25562"/>
    <cellStyle name="normální 86 6" xfId="7839"/>
    <cellStyle name="normální 86 6 2" xfId="7840"/>
    <cellStyle name="normální 86 6 2 2" xfId="15293"/>
    <cellStyle name="normální 86 6 3" xfId="7841"/>
    <cellStyle name="normální 86 6 3 2" xfId="15294"/>
    <cellStyle name="normální 86 6 4" xfId="15292"/>
    <cellStyle name="normální 86 6 5" xfId="25563"/>
    <cellStyle name="normální 86 7" xfId="7842"/>
    <cellStyle name="normální 86 7 2" xfId="7843"/>
    <cellStyle name="normální 86 7 2 2" xfId="15296"/>
    <cellStyle name="normální 86 7 3" xfId="7844"/>
    <cellStyle name="normální 86 7 3 2" xfId="15297"/>
    <cellStyle name="normální 86 7 4" xfId="15295"/>
    <cellStyle name="normální 86 7 5" xfId="25564"/>
    <cellStyle name="normální 86 8" xfId="7845"/>
    <cellStyle name="normální 86 8 2" xfId="7846"/>
    <cellStyle name="normální 86 8 2 2" xfId="15299"/>
    <cellStyle name="normální 86 8 3" xfId="7847"/>
    <cellStyle name="normální 86 8 3 2" xfId="15300"/>
    <cellStyle name="normální 86 8 4" xfId="15298"/>
    <cellStyle name="normální 86 8 5" xfId="25565"/>
    <cellStyle name="normální 86 9" xfId="7848"/>
    <cellStyle name="normální 86 9 2" xfId="7849"/>
    <cellStyle name="normální 86 9 2 2" xfId="15302"/>
    <cellStyle name="normální 86 9 3" xfId="7850"/>
    <cellStyle name="normální 86 9 3 2" xfId="15303"/>
    <cellStyle name="normální 86 9 4" xfId="15301"/>
    <cellStyle name="normální 86 9 5" xfId="25566"/>
    <cellStyle name="normální 87" xfId="7851"/>
    <cellStyle name="normální 87 10" xfId="7852"/>
    <cellStyle name="normální 87 10 2" xfId="7853"/>
    <cellStyle name="normální 87 10 2 2" xfId="15306"/>
    <cellStyle name="normální 87 10 3" xfId="7854"/>
    <cellStyle name="normální 87 10 3 2" xfId="15307"/>
    <cellStyle name="normální 87 10 4" xfId="15305"/>
    <cellStyle name="normální 87 10 5" xfId="25568"/>
    <cellStyle name="normální 87 11" xfId="7855"/>
    <cellStyle name="normální 87 11 2" xfId="7856"/>
    <cellStyle name="normální 87 11 2 2" xfId="15309"/>
    <cellStyle name="normální 87 11 3" xfId="7857"/>
    <cellStyle name="normální 87 11 3 2" xfId="15310"/>
    <cellStyle name="normální 87 11 4" xfId="15308"/>
    <cellStyle name="normální 87 11 5" xfId="25569"/>
    <cellStyle name="normální 87 12" xfId="7858"/>
    <cellStyle name="normální 87 12 2" xfId="7859"/>
    <cellStyle name="normální 87 12 2 2" xfId="15312"/>
    <cellStyle name="normální 87 12 3" xfId="7860"/>
    <cellStyle name="normální 87 12 3 2" xfId="15313"/>
    <cellStyle name="normální 87 12 4" xfId="15311"/>
    <cellStyle name="normální 87 12 5" xfId="25570"/>
    <cellStyle name="normální 87 13" xfId="7861"/>
    <cellStyle name="normální 87 13 2" xfId="7862"/>
    <cellStyle name="normální 87 13 2 2" xfId="15315"/>
    <cellStyle name="normální 87 13 3" xfId="7863"/>
    <cellStyle name="normální 87 13 3 2" xfId="15316"/>
    <cellStyle name="normální 87 13 4" xfId="15314"/>
    <cellStyle name="normální 87 13 5" xfId="25571"/>
    <cellStyle name="normální 87 14" xfId="7864"/>
    <cellStyle name="normální 87 14 2" xfId="7865"/>
    <cellStyle name="normální 87 14 2 2" xfId="15318"/>
    <cellStyle name="normální 87 14 3" xfId="7866"/>
    <cellStyle name="normální 87 14 3 2" xfId="15319"/>
    <cellStyle name="normální 87 14 4" xfId="15317"/>
    <cellStyle name="normální 87 14 5" xfId="25572"/>
    <cellStyle name="normální 87 15" xfId="7867"/>
    <cellStyle name="normální 87 15 2" xfId="7868"/>
    <cellStyle name="normální 87 15 2 2" xfId="15321"/>
    <cellStyle name="normální 87 15 3" xfId="7869"/>
    <cellStyle name="normální 87 15 3 2" xfId="15322"/>
    <cellStyle name="normální 87 15 4" xfId="15320"/>
    <cellStyle name="normální 87 15 5" xfId="25573"/>
    <cellStyle name="normální 87 16" xfId="7870"/>
    <cellStyle name="normální 87 16 2" xfId="7871"/>
    <cellStyle name="normální 87 16 2 2" xfId="15324"/>
    <cellStyle name="normální 87 16 3" xfId="7872"/>
    <cellStyle name="normální 87 16 3 2" xfId="15325"/>
    <cellStyle name="normální 87 16 4" xfId="15323"/>
    <cellStyle name="normální 87 16 5" xfId="25574"/>
    <cellStyle name="normální 87 17" xfId="7873"/>
    <cellStyle name="normální 87 17 2" xfId="7874"/>
    <cellStyle name="normální 87 17 2 2" xfId="15327"/>
    <cellStyle name="normální 87 17 3" xfId="7875"/>
    <cellStyle name="normální 87 17 3 2" xfId="15328"/>
    <cellStyle name="normální 87 17 4" xfId="15326"/>
    <cellStyle name="normální 87 17 5" xfId="25575"/>
    <cellStyle name="normální 87 18" xfId="7876"/>
    <cellStyle name="normální 87 18 2" xfId="7877"/>
    <cellStyle name="normální 87 18 2 2" xfId="15330"/>
    <cellStyle name="normální 87 18 3" xfId="7878"/>
    <cellStyle name="normální 87 18 3 2" xfId="15331"/>
    <cellStyle name="normální 87 18 4" xfId="15329"/>
    <cellStyle name="normální 87 18 5" xfId="25576"/>
    <cellStyle name="normální 87 19" xfId="7879"/>
    <cellStyle name="normální 87 19 2" xfId="7880"/>
    <cellStyle name="normální 87 19 2 2" xfId="15333"/>
    <cellStyle name="normální 87 19 3" xfId="7881"/>
    <cellStyle name="normální 87 19 3 2" xfId="15334"/>
    <cellStyle name="normální 87 19 4" xfId="15332"/>
    <cellStyle name="normální 87 19 5" xfId="25577"/>
    <cellStyle name="normální 87 2" xfId="7882"/>
    <cellStyle name="normální 87 2 2" xfId="7883"/>
    <cellStyle name="normální 87 2 2 2" xfId="15336"/>
    <cellStyle name="normální 87 2 3" xfId="7884"/>
    <cellStyle name="normální 87 2 3 2" xfId="15337"/>
    <cellStyle name="normální 87 2 4" xfId="15335"/>
    <cellStyle name="normální 87 2 5" xfId="25578"/>
    <cellStyle name="normální 87 20" xfId="7885"/>
    <cellStyle name="normální 87 20 2" xfId="7886"/>
    <cellStyle name="normální 87 20 2 2" xfId="15339"/>
    <cellStyle name="normální 87 20 3" xfId="7887"/>
    <cellStyle name="normální 87 20 3 2" xfId="15340"/>
    <cellStyle name="normální 87 20 4" xfId="15338"/>
    <cellStyle name="normální 87 20 5" xfId="25579"/>
    <cellStyle name="normální 87 21" xfId="7888"/>
    <cellStyle name="normální 87 21 2" xfId="7889"/>
    <cellStyle name="normální 87 21 2 2" xfId="15342"/>
    <cellStyle name="normální 87 21 3" xfId="7890"/>
    <cellStyle name="normální 87 21 3 2" xfId="15343"/>
    <cellStyle name="normální 87 21 4" xfId="15341"/>
    <cellStyle name="normální 87 21 5" xfId="25580"/>
    <cellStyle name="normální 87 22" xfId="7891"/>
    <cellStyle name="normální 87 22 2" xfId="7892"/>
    <cellStyle name="normální 87 22 2 2" xfId="15345"/>
    <cellStyle name="normální 87 22 3" xfId="7893"/>
    <cellStyle name="normální 87 22 3 2" xfId="15346"/>
    <cellStyle name="normální 87 22 4" xfId="15344"/>
    <cellStyle name="normální 87 22 5" xfId="25581"/>
    <cellStyle name="normální 87 23" xfId="7894"/>
    <cellStyle name="normální 87 23 2" xfId="15347"/>
    <cellStyle name="normální 87 24" xfId="7895"/>
    <cellStyle name="normální 87 24 2" xfId="15348"/>
    <cellStyle name="normální 87 25" xfId="15304"/>
    <cellStyle name="normální 87 26" xfId="25567"/>
    <cellStyle name="normální 87 3" xfId="7896"/>
    <cellStyle name="normální 87 3 2" xfId="7897"/>
    <cellStyle name="normální 87 3 2 2" xfId="15350"/>
    <cellStyle name="normální 87 3 3" xfId="7898"/>
    <cellStyle name="normální 87 3 3 2" xfId="15351"/>
    <cellStyle name="normální 87 3 4" xfId="15349"/>
    <cellStyle name="normální 87 3 5" xfId="25582"/>
    <cellStyle name="normální 87 4" xfId="7899"/>
    <cellStyle name="normální 87 4 2" xfId="7900"/>
    <cellStyle name="normální 87 4 2 2" xfId="15353"/>
    <cellStyle name="normální 87 4 3" xfId="7901"/>
    <cellStyle name="normální 87 4 3 2" xfId="15354"/>
    <cellStyle name="normální 87 4 4" xfId="15352"/>
    <cellStyle name="normální 87 4 5" xfId="25583"/>
    <cellStyle name="normální 87 5" xfId="7902"/>
    <cellStyle name="normální 87 5 2" xfId="7903"/>
    <cellStyle name="normální 87 5 2 2" xfId="15356"/>
    <cellStyle name="normální 87 5 3" xfId="7904"/>
    <cellStyle name="normální 87 5 3 2" xfId="15357"/>
    <cellStyle name="normální 87 5 4" xfId="15355"/>
    <cellStyle name="normální 87 5 5" xfId="25584"/>
    <cellStyle name="normální 87 6" xfId="7905"/>
    <cellStyle name="normální 87 6 2" xfId="7906"/>
    <cellStyle name="normální 87 6 2 2" xfId="15359"/>
    <cellStyle name="normální 87 6 3" xfId="7907"/>
    <cellStyle name="normální 87 6 3 2" xfId="15360"/>
    <cellStyle name="normální 87 6 4" xfId="15358"/>
    <cellStyle name="normální 87 6 5" xfId="25585"/>
    <cellStyle name="normální 87 7" xfId="7908"/>
    <cellStyle name="normální 87 7 2" xfId="7909"/>
    <cellStyle name="normální 87 7 2 2" xfId="15362"/>
    <cellStyle name="normální 87 7 3" xfId="7910"/>
    <cellStyle name="normální 87 7 3 2" xfId="15363"/>
    <cellStyle name="normální 87 7 4" xfId="15361"/>
    <cellStyle name="normální 87 7 5" xfId="25586"/>
    <cellStyle name="normální 87 8" xfId="7911"/>
    <cellStyle name="normální 87 8 2" xfId="7912"/>
    <cellStyle name="normální 87 8 2 2" xfId="15365"/>
    <cellStyle name="normální 87 8 3" xfId="7913"/>
    <cellStyle name="normální 87 8 3 2" xfId="15366"/>
    <cellStyle name="normální 87 8 4" xfId="15364"/>
    <cellStyle name="normální 87 8 5" xfId="25587"/>
    <cellStyle name="normální 87 9" xfId="7914"/>
    <cellStyle name="normální 87 9 2" xfId="7915"/>
    <cellStyle name="normální 87 9 2 2" xfId="15368"/>
    <cellStyle name="normální 87 9 3" xfId="7916"/>
    <cellStyle name="normální 87 9 3 2" xfId="15369"/>
    <cellStyle name="normální 87 9 4" xfId="15367"/>
    <cellStyle name="normální 87 9 5" xfId="25588"/>
    <cellStyle name="normální 88" xfId="7917"/>
    <cellStyle name="normální 88 10" xfId="7918"/>
    <cellStyle name="normální 88 10 2" xfId="7919"/>
    <cellStyle name="normální 88 10 2 2" xfId="15372"/>
    <cellStyle name="normální 88 10 3" xfId="7920"/>
    <cellStyle name="normální 88 10 3 2" xfId="15373"/>
    <cellStyle name="normální 88 10 4" xfId="15371"/>
    <cellStyle name="normální 88 10 5" xfId="25590"/>
    <cellStyle name="normální 88 11" xfId="7921"/>
    <cellStyle name="normální 88 11 2" xfId="7922"/>
    <cellStyle name="normální 88 11 2 2" xfId="15375"/>
    <cellStyle name="normální 88 11 3" xfId="7923"/>
    <cellStyle name="normální 88 11 3 2" xfId="15376"/>
    <cellStyle name="normální 88 11 4" xfId="15374"/>
    <cellStyle name="normální 88 11 5" xfId="25591"/>
    <cellStyle name="normální 88 12" xfId="7924"/>
    <cellStyle name="normální 88 12 2" xfId="7925"/>
    <cellStyle name="normální 88 12 2 2" xfId="15378"/>
    <cellStyle name="normální 88 12 3" xfId="7926"/>
    <cellStyle name="normální 88 12 3 2" xfId="15379"/>
    <cellStyle name="normální 88 12 4" xfId="15377"/>
    <cellStyle name="normální 88 12 5" xfId="25592"/>
    <cellStyle name="normální 88 13" xfId="7927"/>
    <cellStyle name="normální 88 13 2" xfId="7928"/>
    <cellStyle name="normální 88 13 2 2" xfId="15381"/>
    <cellStyle name="normální 88 13 3" xfId="7929"/>
    <cellStyle name="normální 88 13 3 2" xfId="15382"/>
    <cellStyle name="normální 88 13 4" xfId="15380"/>
    <cellStyle name="normální 88 13 5" xfId="25593"/>
    <cellStyle name="normální 88 14" xfId="7930"/>
    <cellStyle name="normální 88 14 2" xfId="7931"/>
    <cellStyle name="normální 88 14 2 2" xfId="15384"/>
    <cellStyle name="normální 88 14 3" xfId="7932"/>
    <cellStyle name="normální 88 14 3 2" xfId="15385"/>
    <cellStyle name="normální 88 14 4" xfId="15383"/>
    <cellStyle name="normální 88 14 5" xfId="25594"/>
    <cellStyle name="normální 88 15" xfId="7933"/>
    <cellStyle name="normální 88 15 2" xfId="7934"/>
    <cellStyle name="normální 88 15 2 2" xfId="15387"/>
    <cellStyle name="normální 88 15 3" xfId="7935"/>
    <cellStyle name="normální 88 15 3 2" xfId="15388"/>
    <cellStyle name="normální 88 15 4" xfId="15386"/>
    <cellStyle name="normální 88 15 5" xfId="25595"/>
    <cellStyle name="normální 88 16" xfId="7936"/>
    <cellStyle name="normální 88 16 2" xfId="7937"/>
    <cellStyle name="normální 88 16 2 2" xfId="15390"/>
    <cellStyle name="normální 88 16 3" xfId="7938"/>
    <cellStyle name="normální 88 16 3 2" xfId="15391"/>
    <cellStyle name="normální 88 16 4" xfId="15389"/>
    <cellStyle name="normální 88 16 5" xfId="25596"/>
    <cellStyle name="normální 88 17" xfId="7939"/>
    <cellStyle name="normální 88 17 2" xfId="7940"/>
    <cellStyle name="normální 88 17 2 2" xfId="15393"/>
    <cellStyle name="normální 88 17 3" xfId="7941"/>
    <cellStyle name="normální 88 17 3 2" xfId="15394"/>
    <cellStyle name="normální 88 17 4" xfId="15392"/>
    <cellStyle name="normální 88 17 5" xfId="25597"/>
    <cellStyle name="normální 88 18" xfId="7942"/>
    <cellStyle name="normální 88 18 2" xfId="7943"/>
    <cellStyle name="normální 88 18 2 2" xfId="15396"/>
    <cellStyle name="normální 88 18 3" xfId="7944"/>
    <cellStyle name="normální 88 18 3 2" xfId="15397"/>
    <cellStyle name="normální 88 18 4" xfId="15395"/>
    <cellStyle name="normální 88 18 5" xfId="25598"/>
    <cellStyle name="normální 88 19" xfId="7945"/>
    <cellStyle name="normální 88 19 2" xfId="7946"/>
    <cellStyle name="normální 88 19 2 2" xfId="15399"/>
    <cellStyle name="normální 88 19 3" xfId="7947"/>
    <cellStyle name="normální 88 19 3 2" xfId="15400"/>
    <cellStyle name="normální 88 19 4" xfId="15398"/>
    <cellStyle name="normální 88 19 5" xfId="25599"/>
    <cellStyle name="normální 88 2" xfId="7948"/>
    <cellStyle name="normální 88 2 2" xfId="7949"/>
    <cellStyle name="normální 88 2 2 2" xfId="15402"/>
    <cellStyle name="normální 88 2 3" xfId="7950"/>
    <cellStyle name="normální 88 2 3 2" xfId="15403"/>
    <cellStyle name="normální 88 2 4" xfId="15401"/>
    <cellStyle name="normální 88 2 5" xfId="25600"/>
    <cellStyle name="normální 88 20" xfId="7951"/>
    <cellStyle name="normální 88 20 2" xfId="7952"/>
    <cellStyle name="normální 88 20 2 2" xfId="15405"/>
    <cellStyle name="normální 88 20 3" xfId="7953"/>
    <cellStyle name="normální 88 20 3 2" xfId="15406"/>
    <cellStyle name="normální 88 20 4" xfId="15404"/>
    <cellStyle name="normální 88 20 5" xfId="25601"/>
    <cellStyle name="normální 88 21" xfId="7954"/>
    <cellStyle name="normální 88 21 2" xfId="7955"/>
    <cellStyle name="normální 88 21 2 2" xfId="15408"/>
    <cellStyle name="normální 88 21 3" xfId="7956"/>
    <cellStyle name="normální 88 21 3 2" xfId="15409"/>
    <cellStyle name="normální 88 21 4" xfId="15407"/>
    <cellStyle name="normální 88 21 5" xfId="25602"/>
    <cellStyle name="normální 88 22" xfId="7957"/>
    <cellStyle name="normální 88 22 2" xfId="7958"/>
    <cellStyle name="normální 88 22 2 2" xfId="15411"/>
    <cellStyle name="normální 88 22 3" xfId="7959"/>
    <cellStyle name="normální 88 22 3 2" xfId="15412"/>
    <cellStyle name="normální 88 22 4" xfId="15410"/>
    <cellStyle name="normální 88 22 5" xfId="25603"/>
    <cellStyle name="normální 88 23" xfId="7960"/>
    <cellStyle name="normální 88 23 2" xfId="15413"/>
    <cellStyle name="normální 88 24" xfId="7961"/>
    <cellStyle name="normální 88 24 2" xfId="15414"/>
    <cellStyle name="normální 88 25" xfId="15370"/>
    <cellStyle name="normální 88 26" xfId="25589"/>
    <cellStyle name="normální 88 3" xfId="7962"/>
    <cellStyle name="normální 88 3 2" xfId="7963"/>
    <cellStyle name="normální 88 3 2 2" xfId="15416"/>
    <cellStyle name="normální 88 3 3" xfId="7964"/>
    <cellStyle name="normální 88 3 3 2" xfId="15417"/>
    <cellStyle name="normální 88 3 4" xfId="15415"/>
    <cellStyle name="normální 88 3 5" xfId="25604"/>
    <cellStyle name="normální 88 4" xfId="7965"/>
    <cellStyle name="normální 88 4 2" xfId="7966"/>
    <cellStyle name="normální 88 4 2 2" xfId="15419"/>
    <cellStyle name="normální 88 4 3" xfId="7967"/>
    <cellStyle name="normální 88 4 3 2" xfId="15420"/>
    <cellStyle name="normální 88 4 4" xfId="15418"/>
    <cellStyle name="normální 88 4 5" xfId="25605"/>
    <cellStyle name="normální 88 5" xfId="7968"/>
    <cellStyle name="normální 88 5 2" xfId="7969"/>
    <cellStyle name="normální 88 5 2 2" xfId="15422"/>
    <cellStyle name="normální 88 5 3" xfId="7970"/>
    <cellStyle name="normální 88 5 3 2" xfId="15423"/>
    <cellStyle name="normální 88 5 4" xfId="15421"/>
    <cellStyle name="normální 88 5 5" xfId="25606"/>
    <cellStyle name="normální 88 6" xfId="7971"/>
    <cellStyle name="normální 88 6 2" xfId="7972"/>
    <cellStyle name="normální 88 6 2 2" xfId="15425"/>
    <cellStyle name="normální 88 6 3" xfId="7973"/>
    <cellStyle name="normální 88 6 3 2" xfId="15426"/>
    <cellStyle name="normální 88 6 4" xfId="15424"/>
    <cellStyle name="normální 88 6 5" xfId="25607"/>
    <cellStyle name="normální 88 7" xfId="7974"/>
    <cellStyle name="normální 88 7 2" xfId="7975"/>
    <cellStyle name="normální 88 7 2 2" xfId="15428"/>
    <cellStyle name="normální 88 7 3" xfId="7976"/>
    <cellStyle name="normální 88 7 3 2" xfId="15429"/>
    <cellStyle name="normální 88 7 4" xfId="15427"/>
    <cellStyle name="normální 88 7 5" xfId="25608"/>
    <cellStyle name="normální 88 8" xfId="7977"/>
    <cellStyle name="normální 88 8 2" xfId="7978"/>
    <cellStyle name="normální 88 8 2 2" xfId="15431"/>
    <cellStyle name="normální 88 8 3" xfId="7979"/>
    <cellStyle name="normální 88 8 3 2" xfId="15432"/>
    <cellStyle name="normální 88 8 4" xfId="15430"/>
    <cellStyle name="normální 88 8 5" xfId="25609"/>
    <cellStyle name="normální 88 9" xfId="7980"/>
    <cellStyle name="normální 88 9 2" xfId="7981"/>
    <cellStyle name="normální 88 9 2 2" xfId="15434"/>
    <cellStyle name="normální 88 9 3" xfId="7982"/>
    <cellStyle name="normální 88 9 3 2" xfId="15435"/>
    <cellStyle name="normální 88 9 4" xfId="15433"/>
    <cellStyle name="normální 88 9 5" xfId="25610"/>
    <cellStyle name="normální 89" xfId="7983"/>
    <cellStyle name="normální 89 10" xfId="7984"/>
    <cellStyle name="normální 89 10 2" xfId="7985"/>
    <cellStyle name="normální 89 10 2 2" xfId="15438"/>
    <cellStyle name="normální 89 10 3" xfId="7986"/>
    <cellStyle name="normální 89 10 3 2" xfId="15439"/>
    <cellStyle name="normální 89 10 4" xfId="15437"/>
    <cellStyle name="normální 89 10 5" xfId="25612"/>
    <cellStyle name="normální 89 11" xfId="7987"/>
    <cellStyle name="normální 89 11 2" xfId="7988"/>
    <cellStyle name="normální 89 11 2 2" xfId="15441"/>
    <cellStyle name="normální 89 11 3" xfId="7989"/>
    <cellStyle name="normální 89 11 3 2" xfId="15442"/>
    <cellStyle name="normální 89 11 4" xfId="15440"/>
    <cellStyle name="normální 89 11 5" xfId="25613"/>
    <cellStyle name="normální 89 12" xfId="7990"/>
    <cellStyle name="normální 89 12 2" xfId="7991"/>
    <cellStyle name="normální 89 12 2 2" xfId="15444"/>
    <cellStyle name="normální 89 12 3" xfId="7992"/>
    <cellStyle name="normální 89 12 3 2" xfId="15445"/>
    <cellStyle name="normální 89 12 4" xfId="15443"/>
    <cellStyle name="normální 89 12 5" xfId="25614"/>
    <cellStyle name="normální 89 13" xfId="7993"/>
    <cellStyle name="normální 89 13 2" xfId="7994"/>
    <cellStyle name="normální 89 13 2 2" xfId="15447"/>
    <cellStyle name="normální 89 13 3" xfId="7995"/>
    <cellStyle name="normální 89 13 3 2" xfId="15448"/>
    <cellStyle name="normální 89 13 4" xfId="15446"/>
    <cellStyle name="normální 89 13 5" xfId="25615"/>
    <cellStyle name="normální 89 14" xfId="7996"/>
    <cellStyle name="normální 89 14 2" xfId="7997"/>
    <cellStyle name="normální 89 14 2 2" xfId="15450"/>
    <cellStyle name="normální 89 14 3" xfId="7998"/>
    <cellStyle name="normální 89 14 3 2" xfId="15451"/>
    <cellStyle name="normální 89 14 4" xfId="15449"/>
    <cellStyle name="normální 89 14 5" xfId="25616"/>
    <cellStyle name="normální 89 15" xfId="7999"/>
    <cellStyle name="normální 89 15 2" xfId="8000"/>
    <cellStyle name="normální 89 15 2 2" xfId="15453"/>
    <cellStyle name="normální 89 15 3" xfId="8001"/>
    <cellStyle name="normální 89 15 3 2" xfId="15454"/>
    <cellStyle name="normální 89 15 4" xfId="15452"/>
    <cellStyle name="normální 89 15 5" xfId="25617"/>
    <cellStyle name="normální 89 16" xfId="8002"/>
    <cellStyle name="normální 89 16 2" xfId="8003"/>
    <cellStyle name="normální 89 16 2 2" xfId="15456"/>
    <cellStyle name="normální 89 16 3" xfId="8004"/>
    <cellStyle name="normální 89 16 3 2" xfId="15457"/>
    <cellStyle name="normální 89 16 4" xfId="15455"/>
    <cellStyle name="normální 89 16 5" xfId="25618"/>
    <cellStyle name="normální 89 17" xfId="8005"/>
    <cellStyle name="normální 89 17 2" xfId="8006"/>
    <cellStyle name="normální 89 17 2 2" xfId="15459"/>
    <cellStyle name="normální 89 17 3" xfId="8007"/>
    <cellStyle name="normální 89 17 3 2" xfId="15460"/>
    <cellStyle name="normální 89 17 4" xfId="15458"/>
    <cellStyle name="normální 89 17 5" xfId="25619"/>
    <cellStyle name="normální 89 18" xfId="8008"/>
    <cellStyle name="normální 89 18 2" xfId="8009"/>
    <cellStyle name="normální 89 18 2 2" xfId="15462"/>
    <cellStyle name="normální 89 18 3" xfId="8010"/>
    <cellStyle name="normální 89 18 3 2" xfId="15463"/>
    <cellStyle name="normální 89 18 4" xfId="15461"/>
    <cellStyle name="normální 89 18 5" xfId="25620"/>
    <cellStyle name="normální 89 19" xfId="8011"/>
    <cellStyle name="normální 89 19 2" xfId="8012"/>
    <cellStyle name="normální 89 19 2 2" xfId="15465"/>
    <cellStyle name="normální 89 19 3" xfId="8013"/>
    <cellStyle name="normální 89 19 3 2" xfId="15466"/>
    <cellStyle name="normální 89 19 4" xfId="15464"/>
    <cellStyle name="normální 89 19 5" xfId="25621"/>
    <cellStyle name="normální 89 2" xfId="8014"/>
    <cellStyle name="normální 89 2 2" xfId="8015"/>
    <cellStyle name="normální 89 2 2 2" xfId="15468"/>
    <cellStyle name="normální 89 2 3" xfId="8016"/>
    <cellStyle name="normální 89 2 3 2" xfId="15469"/>
    <cellStyle name="normální 89 2 4" xfId="15467"/>
    <cellStyle name="normální 89 2 5" xfId="25622"/>
    <cellStyle name="normální 89 20" xfId="8017"/>
    <cellStyle name="normální 89 20 2" xfId="8018"/>
    <cellStyle name="normální 89 20 2 2" xfId="15471"/>
    <cellStyle name="normální 89 20 3" xfId="8019"/>
    <cellStyle name="normální 89 20 3 2" xfId="15472"/>
    <cellStyle name="normální 89 20 4" xfId="15470"/>
    <cellStyle name="normální 89 20 5" xfId="25623"/>
    <cellStyle name="normální 89 21" xfId="8020"/>
    <cellStyle name="normální 89 21 2" xfId="8021"/>
    <cellStyle name="normální 89 21 2 2" xfId="15474"/>
    <cellStyle name="normální 89 21 3" xfId="8022"/>
    <cellStyle name="normální 89 21 3 2" xfId="15475"/>
    <cellStyle name="normální 89 21 4" xfId="15473"/>
    <cellStyle name="normální 89 21 5" xfId="25624"/>
    <cellStyle name="normální 89 22" xfId="8023"/>
    <cellStyle name="normální 89 22 2" xfId="8024"/>
    <cellStyle name="normální 89 22 2 2" xfId="15477"/>
    <cellStyle name="normální 89 22 3" xfId="8025"/>
    <cellStyle name="normální 89 22 3 2" xfId="15478"/>
    <cellStyle name="normální 89 22 4" xfId="15476"/>
    <cellStyle name="normální 89 22 5" xfId="25625"/>
    <cellStyle name="normální 89 23" xfId="8026"/>
    <cellStyle name="normální 89 23 2" xfId="15479"/>
    <cellStyle name="normální 89 24" xfId="8027"/>
    <cellStyle name="normální 89 24 2" xfId="15480"/>
    <cellStyle name="normální 89 25" xfId="15436"/>
    <cellStyle name="normální 89 26" xfId="25611"/>
    <cellStyle name="normální 89 3" xfId="8028"/>
    <cellStyle name="normální 89 3 2" xfId="8029"/>
    <cellStyle name="normální 89 3 2 2" xfId="15482"/>
    <cellStyle name="normální 89 3 3" xfId="8030"/>
    <cellStyle name="normální 89 3 3 2" xfId="15483"/>
    <cellStyle name="normální 89 3 4" xfId="15481"/>
    <cellStyle name="normální 89 3 5" xfId="25626"/>
    <cellStyle name="normální 89 4" xfId="8031"/>
    <cellStyle name="normální 89 4 2" xfId="8032"/>
    <cellStyle name="normální 89 4 2 2" xfId="15485"/>
    <cellStyle name="normální 89 4 3" xfId="8033"/>
    <cellStyle name="normální 89 4 3 2" xfId="15486"/>
    <cellStyle name="normální 89 4 4" xfId="15484"/>
    <cellStyle name="normální 89 4 5" xfId="25627"/>
    <cellStyle name="normální 89 5" xfId="8034"/>
    <cellStyle name="normální 89 5 2" xfId="8035"/>
    <cellStyle name="normální 89 5 2 2" xfId="15488"/>
    <cellStyle name="normální 89 5 3" xfId="8036"/>
    <cellStyle name="normální 89 5 3 2" xfId="15489"/>
    <cellStyle name="normální 89 5 4" xfId="15487"/>
    <cellStyle name="normální 89 5 5" xfId="25628"/>
    <cellStyle name="normální 89 6" xfId="8037"/>
    <cellStyle name="normální 89 6 2" xfId="8038"/>
    <cellStyle name="normální 89 6 2 2" xfId="15491"/>
    <cellStyle name="normální 89 6 3" xfId="8039"/>
    <cellStyle name="normální 89 6 3 2" xfId="15492"/>
    <cellStyle name="normální 89 6 4" xfId="15490"/>
    <cellStyle name="normální 89 6 5" xfId="25629"/>
    <cellStyle name="normální 89 7" xfId="8040"/>
    <cellStyle name="normální 89 7 2" xfId="8041"/>
    <cellStyle name="normální 89 7 2 2" xfId="15494"/>
    <cellStyle name="normální 89 7 3" xfId="8042"/>
    <cellStyle name="normální 89 7 3 2" xfId="15495"/>
    <cellStyle name="normální 89 7 4" xfId="15493"/>
    <cellStyle name="normální 89 7 5" xfId="25630"/>
    <cellStyle name="normální 89 8" xfId="8043"/>
    <cellStyle name="normální 89 8 2" xfId="8044"/>
    <cellStyle name="normální 89 8 2 2" xfId="15497"/>
    <cellStyle name="normální 89 8 3" xfId="8045"/>
    <cellStyle name="normální 89 8 3 2" xfId="15498"/>
    <cellStyle name="normální 89 8 4" xfId="15496"/>
    <cellStyle name="normální 89 8 5" xfId="25631"/>
    <cellStyle name="normální 89 9" xfId="8046"/>
    <cellStyle name="normální 89 9 2" xfId="8047"/>
    <cellStyle name="normální 89 9 2 2" xfId="15500"/>
    <cellStyle name="normální 89 9 3" xfId="8048"/>
    <cellStyle name="normální 89 9 3 2" xfId="15501"/>
    <cellStyle name="normální 89 9 4" xfId="15499"/>
    <cellStyle name="normální 89 9 5" xfId="25632"/>
    <cellStyle name="normální 9" xfId="8049"/>
    <cellStyle name="Normální 9 10" xfId="8050"/>
    <cellStyle name="Normální 9 10 2" xfId="8051"/>
    <cellStyle name="Normální 9 10 2 2" xfId="15504"/>
    <cellStyle name="Normální 9 10 3" xfId="15503"/>
    <cellStyle name="Normální 9 11" xfId="8052"/>
    <cellStyle name="Normální 9 11 2" xfId="8053"/>
    <cellStyle name="Normální 9 11 2 2" xfId="15506"/>
    <cellStyle name="Normální 9 11 3" xfId="15505"/>
    <cellStyle name="Normální 9 12" xfId="8054"/>
    <cellStyle name="Normální 9 12 2" xfId="8055"/>
    <cellStyle name="Normální 9 12 2 2" xfId="15508"/>
    <cellStyle name="Normální 9 12 3" xfId="15507"/>
    <cellStyle name="normální 9 13" xfId="8056"/>
    <cellStyle name="normální 9 13 2" xfId="8057"/>
    <cellStyle name="normální 9 13 2 2" xfId="15510"/>
    <cellStyle name="normální 9 13 3" xfId="15509"/>
    <cellStyle name="normální 9 14" xfId="8058"/>
    <cellStyle name="normální 9 14 2" xfId="8059"/>
    <cellStyle name="normální 9 14 2 2" xfId="15512"/>
    <cellStyle name="normální 9 14 3" xfId="15511"/>
    <cellStyle name="normální 9 15" xfId="8060"/>
    <cellStyle name="normální 9 15 2" xfId="8061"/>
    <cellStyle name="normální 9 15 2 2" xfId="15514"/>
    <cellStyle name="normální 9 15 3" xfId="15513"/>
    <cellStyle name="normální 9 16" xfId="8062"/>
    <cellStyle name="normální 9 16 2" xfId="8063"/>
    <cellStyle name="normální 9 16 2 2" xfId="15516"/>
    <cellStyle name="normální 9 16 3" xfId="15515"/>
    <cellStyle name="normální 9 17" xfId="8064"/>
    <cellStyle name="normální 9 17 2" xfId="8065"/>
    <cellStyle name="normální 9 17 2 2" xfId="15518"/>
    <cellStyle name="normální 9 17 3" xfId="15517"/>
    <cellStyle name="normální 9 18" xfId="8066"/>
    <cellStyle name="normální 9 18 2" xfId="8067"/>
    <cellStyle name="normální 9 18 2 2" xfId="15520"/>
    <cellStyle name="normální 9 18 3" xfId="15519"/>
    <cellStyle name="normální 9 19" xfId="8068"/>
    <cellStyle name="normální 9 19 2" xfId="8069"/>
    <cellStyle name="normální 9 19 2 2" xfId="15522"/>
    <cellStyle name="normální 9 19 3" xfId="15521"/>
    <cellStyle name="normální 9 2" xfId="8070"/>
    <cellStyle name="normální 9 2 10" xfId="8071"/>
    <cellStyle name="normální 9 2 10 2" xfId="8072"/>
    <cellStyle name="normální 9 2 10 2 2" xfId="15525"/>
    <cellStyle name="normální 9 2 10 3" xfId="15524"/>
    <cellStyle name="normální 9 2 11" xfId="8073"/>
    <cellStyle name="normální 9 2 11 2" xfId="15526"/>
    <cellStyle name="normální 9 2 12" xfId="15523"/>
    <cellStyle name="Normální 9 2 13" xfId="21521"/>
    <cellStyle name="Normální 9 2 14" xfId="19902"/>
    <cellStyle name="Normální 9 2 15" xfId="20918"/>
    <cellStyle name="Normální 9 2 16" xfId="20921"/>
    <cellStyle name="Normální 9 2 17" xfId="19910"/>
    <cellStyle name="Normální 9 2 18" xfId="19539"/>
    <cellStyle name="Normální 9 2 19" xfId="19551"/>
    <cellStyle name="Normální 9 2 2" xfId="8074"/>
    <cellStyle name="Normální 9 2 2 2" xfId="8075"/>
    <cellStyle name="Normální 9 2 2 2 2" xfId="15528"/>
    <cellStyle name="Normální 9 2 2 3" xfId="15527"/>
    <cellStyle name="normální 9 2 3" xfId="8076"/>
    <cellStyle name="normální 9 2 3 2" xfId="8077"/>
    <cellStyle name="normální 9 2 3 2 2" xfId="15530"/>
    <cellStyle name="normální 9 2 3 3" xfId="15529"/>
    <cellStyle name="normální 9 2 4" xfId="8078"/>
    <cellStyle name="normální 9 2 4 2" xfId="8079"/>
    <cellStyle name="normální 9 2 4 2 2" xfId="15532"/>
    <cellStyle name="normální 9 2 4 3" xfId="15531"/>
    <cellStyle name="normální 9 2 5" xfId="8080"/>
    <cellStyle name="normální 9 2 5 2" xfId="8081"/>
    <cellStyle name="normální 9 2 5 2 2" xfId="15534"/>
    <cellStyle name="normální 9 2 5 3" xfId="15533"/>
    <cellStyle name="normální 9 2 6" xfId="8082"/>
    <cellStyle name="normální 9 2 6 2" xfId="8083"/>
    <cellStyle name="normální 9 2 6 2 2" xfId="15536"/>
    <cellStyle name="normální 9 2 6 3" xfId="15535"/>
    <cellStyle name="normální 9 2 7" xfId="8084"/>
    <cellStyle name="normální 9 2 7 2" xfId="8085"/>
    <cellStyle name="normální 9 2 7 2 2" xfId="15538"/>
    <cellStyle name="normální 9 2 7 3" xfId="15537"/>
    <cellStyle name="normální 9 2 8" xfId="8086"/>
    <cellStyle name="normální 9 2 8 2" xfId="8087"/>
    <cellStyle name="normální 9 2 8 2 2" xfId="15540"/>
    <cellStyle name="normální 9 2 8 3" xfId="15539"/>
    <cellStyle name="normální 9 2 9" xfId="8088"/>
    <cellStyle name="normální 9 2 9 2" xfId="8089"/>
    <cellStyle name="normální 9 2 9 2 2" xfId="15542"/>
    <cellStyle name="normální 9 2 9 3" xfId="15541"/>
    <cellStyle name="normální 9 20" xfId="8090"/>
    <cellStyle name="normální 9 20 2" xfId="8091"/>
    <cellStyle name="normální 9 20 2 2" xfId="15544"/>
    <cellStyle name="normální 9 20 3" xfId="15543"/>
    <cellStyle name="normální 9 21" xfId="8092"/>
    <cellStyle name="normální 9 21 2" xfId="8093"/>
    <cellStyle name="normální 9 21 2 2" xfId="15546"/>
    <cellStyle name="normální 9 21 3" xfId="15545"/>
    <cellStyle name="normální 9 22" xfId="8094"/>
    <cellStyle name="normální 9 22 2" xfId="8095"/>
    <cellStyle name="normální 9 22 2 2" xfId="15548"/>
    <cellStyle name="normální 9 22 3" xfId="15547"/>
    <cellStyle name="normální 9 23" xfId="8096"/>
    <cellStyle name="normální 9 23 2" xfId="8097"/>
    <cellStyle name="normální 9 23 2 2" xfId="15550"/>
    <cellStyle name="normální 9 23 3" xfId="15549"/>
    <cellStyle name="normální 9 24" xfId="8098"/>
    <cellStyle name="normální 9 24 2" xfId="8099"/>
    <cellStyle name="normální 9 24 2 2" xfId="15552"/>
    <cellStyle name="normální 9 24 3" xfId="15551"/>
    <cellStyle name="normální 9 25" xfId="8100"/>
    <cellStyle name="normální 9 25 2" xfId="8101"/>
    <cellStyle name="normální 9 25 2 2" xfId="15554"/>
    <cellStyle name="normální 9 25 3" xfId="15553"/>
    <cellStyle name="normální 9 26" xfId="8102"/>
    <cellStyle name="normální 9 26 2" xfId="8103"/>
    <cellStyle name="normální 9 26 2 2" xfId="15556"/>
    <cellStyle name="normální 9 26 3" xfId="15555"/>
    <cellStyle name="normální 9 27" xfId="8104"/>
    <cellStyle name="normální 9 27 2" xfId="8105"/>
    <cellStyle name="normální 9 27 2 2" xfId="15558"/>
    <cellStyle name="normální 9 27 3" xfId="15557"/>
    <cellStyle name="normální 9 28" xfId="8106"/>
    <cellStyle name="normální 9 28 2" xfId="8107"/>
    <cellStyle name="normální 9 28 2 2" xfId="15560"/>
    <cellStyle name="normální 9 28 3" xfId="15559"/>
    <cellStyle name="normální 9 29" xfId="8108"/>
    <cellStyle name="normální 9 29 2" xfId="8109"/>
    <cellStyle name="normální 9 29 2 2" xfId="15562"/>
    <cellStyle name="normální 9 29 3" xfId="15561"/>
    <cellStyle name="normální 9 3" xfId="8110"/>
    <cellStyle name="normální 9 3 2" xfId="8111"/>
    <cellStyle name="normální 9 3 2 2" xfId="8112"/>
    <cellStyle name="normální 9 3 2 2 2" xfId="15565"/>
    <cellStyle name="normální 9 3 2 3" xfId="15564"/>
    <cellStyle name="normální 9 3 3" xfId="8113"/>
    <cellStyle name="normální 9 3 3 2" xfId="15566"/>
    <cellStyle name="normální 9 3 4" xfId="15563"/>
    <cellStyle name="normální 9 30" xfId="8114"/>
    <cellStyle name="normální 9 30 2" xfId="8115"/>
    <cellStyle name="normální 9 30 2 2" xfId="15568"/>
    <cellStyle name="normální 9 30 3" xfId="15567"/>
    <cellStyle name="Normální 9 31" xfId="8116"/>
    <cellStyle name="Normální 9 31 2" xfId="15569"/>
    <cellStyle name="Normální 9 32" xfId="8117"/>
    <cellStyle name="Normální 9 32 2" xfId="15570"/>
    <cellStyle name="Normální 9 33" xfId="8118"/>
    <cellStyle name="Normální 9 33 2" xfId="15571"/>
    <cellStyle name="Normální 9 34" xfId="8119"/>
    <cellStyle name="Normální 9 34 2" xfId="15572"/>
    <cellStyle name="Normální 9 35" xfId="8120"/>
    <cellStyle name="Normální 9 35 2" xfId="15573"/>
    <cellStyle name="normální 9 36" xfId="15502"/>
    <cellStyle name="normální 9 37" xfId="19010"/>
    <cellStyle name="Normální 9 38" xfId="21520"/>
    <cellStyle name="Normální 9 38 2" xfId="22950"/>
    <cellStyle name="Normální 9 38 2 2" xfId="25041"/>
    <cellStyle name="Normální 9 38 2 2 2" xfId="30212"/>
    <cellStyle name="Normální 9 38 2 3" xfId="28142"/>
    <cellStyle name="Normální 9 38 3" xfId="23973"/>
    <cellStyle name="Normální 9 38 3 2" xfId="29144"/>
    <cellStyle name="Normální 9 38 4" xfId="27074"/>
    <cellStyle name="Normální 9 39" xfId="19901"/>
    <cellStyle name="Normální 9 39 2" xfId="22408"/>
    <cellStyle name="Normální 9 39 2 2" xfId="24511"/>
    <cellStyle name="Normální 9 39 2 2 2" xfId="29682"/>
    <cellStyle name="Normální 9 39 2 3" xfId="27612"/>
    <cellStyle name="Normální 9 39 3" xfId="23347"/>
    <cellStyle name="Normální 9 39 3 2" xfId="28518"/>
    <cellStyle name="Normální 9 39 4" xfId="26448"/>
    <cellStyle name="normální 9 4" xfId="8121"/>
    <cellStyle name="normální 9 4 10" xfId="21851"/>
    <cellStyle name="Normální 9 4 11" xfId="21752"/>
    <cellStyle name="Normální 9 4 2" xfId="8122"/>
    <cellStyle name="Normální 9 4 2 2" xfId="15575"/>
    <cellStyle name="normální 9 4 3" xfId="15574"/>
    <cellStyle name="normální 9 4 4" xfId="19011"/>
    <cellStyle name="normální 9 4 5" xfId="21057"/>
    <cellStyle name="normální 9 4 6" xfId="20136"/>
    <cellStyle name="normální 9 4 7" xfId="21863"/>
    <cellStyle name="normální 9 4 8" xfId="21949"/>
    <cellStyle name="normální 9 4 9" xfId="21856"/>
    <cellStyle name="Normální 9 40" xfId="20920"/>
    <cellStyle name="Normální 9 40 2" xfId="22537"/>
    <cellStyle name="Normální 9 40 2 2" xfId="24628"/>
    <cellStyle name="Normální 9 40 2 2 2" xfId="29799"/>
    <cellStyle name="Normální 9 40 2 3" xfId="27729"/>
    <cellStyle name="Normální 9 40 3" xfId="23527"/>
    <cellStyle name="Normální 9 40 3 2" xfId="28698"/>
    <cellStyle name="Normální 9 40 4" xfId="26628"/>
    <cellStyle name="Normální 9 41" xfId="20923"/>
    <cellStyle name="Normální 9 41 2" xfId="22539"/>
    <cellStyle name="Normální 9 41 2 2" xfId="24630"/>
    <cellStyle name="Normální 9 41 2 2 2" xfId="29801"/>
    <cellStyle name="Normální 9 41 2 3" xfId="27731"/>
    <cellStyle name="Normální 9 41 3" xfId="23529"/>
    <cellStyle name="Normální 9 41 3 2" xfId="28700"/>
    <cellStyle name="Normální 9 41 4" xfId="26630"/>
    <cellStyle name="Normální 9 42" xfId="19909"/>
    <cellStyle name="Normální 9 42 2" xfId="22412"/>
    <cellStyle name="Normální 9 42 2 2" xfId="24515"/>
    <cellStyle name="Normální 9 42 2 2 2" xfId="29686"/>
    <cellStyle name="Normální 9 42 2 3" xfId="27616"/>
    <cellStyle name="Normální 9 42 3" xfId="23351"/>
    <cellStyle name="Normální 9 42 3 2" xfId="28522"/>
    <cellStyle name="Normální 9 42 4" xfId="26452"/>
    <cellStyle name="Normální 9 43" xfId="19540"/>
    <cellStyle name="Normální 9 43 2" xfId="22259"/>
    <cellStyle name="Normální 9 43 2 2" xfId="24364"/>
    <cellStyle name="Normální 9 43 2 2 2" xfId="29535"/>
    <cellStyle name="Normální 9 43 2 3" xfId="27465"/>
    <cellStyle name="Normální 9 43 3" xfId="23155"/>
    <cellStyle name="Normální 9 43 3 2" xfId="28326"/>
    <cellStyle name="Normální 9 43 4" xfId="26256"/>
    <cellStyle name="Normální 9 44" xfId="19914"/>
    <cellStyle name="Normální 9 44 2" xfId="22415"/>
    <cellStyle name="Normální 9 44 2 2" xfId="24518"/>
    <cellStyle name="Normální 9 44 2 2 2" xfId="29689"/>
    <cellStyle name="Normální 9 44 2 3" xfId="27619"/>
    <cellStyle name="Normální 9 44 3" xfId="23354"/>
    <cellStyle name="Normální 9 44 3 2" xfId="28525"/>
    <cellStyle name="Normální 9 44 4" xfId="26455"/>
    <cellStyle name="normální 9 45" xfId="21590"/>
    <cellStyle name="normální 9 46" xfId="20937"/>
    <cellStyle name="normální 9 47" xfId="21860"/>
    <cellStyle name="normální 9 48" xfId="21950"/>
    <cellStyle name="normální 9 49" xfId="21855"/>
    <cellStyle name="normální 9 5" xfId="8123"/>
    <cellStyle name="Normální 9 5 10" xfId="8124"/>
    <cellStyle name="Normální 9 5 10 2" xfId="15577"/>
    <cellStyle name="Normální 9 5 11" xfId="8125"/>
    <cellStyle name="Normální 9 5 11 2" xfId="15578"/>
    <cellStyle name="normální 9 5 12" xfId="8126"/>
    <cellStyle name="normální 9 5 12 2" xfId="15579"/>
    <cellStyle name="normální 9 5 13" xfId="8127"/>
    <cellStyle name="normální 9 5 13 2" xfId="15580"/>
    <cellStyle name="normální 9 5 14" xfId="8128"/>
    <cellStyle name="normální 9 5 14 2" xfId="15581"/>
    <cellStyle name="normální 9 5 15" xfId="8129"/>
    <cellStyle name="normální 9 5 15 2" xfId="15582"/>
    <cellStyle name="normální 9 5 16" xfId="8130"/>
    <cellStyle name="normální 9 5 16 2" xfId="15583"/>
    <cellStyle name="normální 9 5 17" xfId="8131"/>
    <cellStyle name="normální 9 5 17 2" xfId="15584"/>
    <cellStyle name="normální 9 5 18" xfId="8132"/>
    <cellStyle name="normální 9 5 18 2" xfId="15585"/>
    <cellStyle name="normální 9 5 19" xfId="8133"/>
    <cellStyle name="normální 9 5 19 2" xfId="15586"/>
    <cellStyle name="normální 9 5 2" xfId="8134"/>
    <cellStyle name="normální 9 5 2 2" xfId="8135"/>
    <cellStyle name="normální 9 5 2 2 2" xfId="15588"/>
    <cellStyle name="normální 9 5 2 3" xfId="15587"/>
    <cellStyle name="normální 9 5 20" xfId="8136"/>
    <cellStyle name="normální 9 5 20 2" xfId="15589"/>
    <cellStyle name="normální 9 5 21" xfId="8137"/>
    <cellStyle name="normální 9 5 21 2" xfId="15590"/>
    <cellStyle name="normální 9 5 22" xfId="8138"/>
    <cellStyle name="normální 9 5 22 2" xfId="15591"/>
    <cellStyle name="normální 9 5 23" xfId="8139"/>
    <cellStyle name="normální 9 5 23 2" xfId="15592"/>
    <cellStyle name="normální 9 5 24" xfId="8140"/>
    <cellStyle name="normální 9 5 24 2" xfId="15593"/>
    <cellStyle name="normální 9 5 25" xfId="8141"/>
    <cellStyle name="normální 9 5 25 2" xfId="15594"/>
    <cellStyle name="normální 9 5 26" xfId="8142"/>
    <cellStyle name="normální 9 5 26 2" xfId="15595"/>
    <cellStyle name="normální 9 5 27" xfId="15576"/>
    <cellStyle name="normální 9 5 28" xfId="19012"/>
    <cellStyle name="normální 9 5 29" xfId="21004"/>
    <cellStyle name="normální 9 5 3" xfId="8143"/>
    <cellStyle name="normální 9 5 3 2" xfId="8144"/>
    <cellStyle name="normální 9 5 3 2 2" xfId="8145"/>
    <cellStyle name="normální 9 5 3 2 2 2" xfId="15598"/>
    <cellStyle name="normální 9 5 3 2 3" xfId="15597"/>
    <cellStyle name="normální 9 5 3 3" xfId="8146"/>
    <cellStyle name="normální 9 5 3 3 2" xfId="15599"/>
    <cellStyle name="normální 9 5 3 4" xfId="8147"/>
    <cellStyle name="normální 9 5 3 4 2" xfId="15600"/>
    <cellStyle name="normální 9 5 3 5" xfId="15596"/>
    <cellStyle name="normální 9 5 30" xfId="21617"/>
    <cellStyle name="normální 9 5 31" xfId="21864"/>
    <cellStyle name="normální 9 5 32" xfId="21848"/>
    <cellStyle name="normální 9 5 33" xfId="21953"/>
    <cellStyle name="normální 9 5 34" xfId="22332"/>
    <cellStyle name="normální 9 5 35" xfId="21830"/>
    <cellStyle name="normální 9 5 36" xfId="21905"/>
    <cellStyle name="normální 9 5 4" xfId="8148"/>
    <cellStyle name="normální 9 5 4 2" xfId="8149"/>
    <cellStyle name="normální 9 5 4 2 2" xfId="15602"/>
    <cellStyle name="normální 9 5 4 3" xfId="15601"/>
    <cellStyle name="normální 9 5 5" xfId="8150"/>
    <cellStyle name="normální 9 5 5 2" xfId="8151"/>
    <cellStyle name="normální 9 5 5 2 2" xfId="15604"/>
    <cellStyle name="normální 9 5 5 3" xfId="15603"/>
    <cellStyle name="Normální 9 5 6" xfId="8152"/>
    <cellStyle name="Normální 9 5 6 2" xfId="15605"/>
    <cellStyle name="Normální 9 5 7" xfId="8153"/>
    <cellStyle name="Normální 9 5 7 2" xfId="15606"/>
    <cellStyle name="Normální 9 5 8" xfId="8154"/>
    <cellStyle name="Normální 9 5 8 2" xfId="15607"/>
    <cellStyle name="Normální 9 5 9" xfId="8155"/>
    <cellStyle name="Normální 9 5 9 2" xfId="15608"/>
    <cellStyle name="normální 9 50" xfId="21775"/>
    <cellStyle name="normální 9 51" xfId="22019"/>
    <cellStyle name="normální 9 52" xfId="21990"/>
    <cellStyle name="Normální 9 6" xfId="8156"/>
    <cellStyle name="Normální 9 6 2" xfId="8157"/>
    <cellStyle name="Normální 9 6 2 2" xfId="15610"/>
    <cellStyle name="Normální 9 6 3" xfId="15609"/>
    <cellStyle name="Normální 9 7" xfId="8158"/>
    <cellStyle name="Normální 9 7 2" xfId="8159"/>
    <cellStyle name="Normální 9 7 2 2" xfId="15612"/>
    <cellStyle name="Normální 9 7 3" xfId="15611"/>
    <cellStyle name="Normální 9 8" xfId="8160"/>
    <cellStyle name="Normální 9 8 2" xfId="8161"/>
    <cellStyle name="Normální 9 8 2 2" xfId="15614"/>
    <cellStyle name="Normální 9 8 3" xfId="15613"/>
    <cellStyle name="Normální 9 9" xfId="8162"/>
    <cellStyle name="Normální 9 9 2" xfId="8163"/>
    <cellStyle name="Normální 9 9 2 2" xfId="15616"/>
    <cellStyle name="Normální 9 9 3" xfId="15615"/>
    <cellStyle name="Normální 9_formulář 5 -pol.rozp" xfId="8164"/>
    <cellStyle name="normální 90" xfId="8165"/>
    <cellStyle name="normální 90 10" xfId="8166"/>
    <cellStyle name="normální 90 10 2" xfId="8167"/>
    <cellStyle name="normální 90 10 2 2" xfId="15619"/>
    <cellStyle name="normální 90 10 3" xfId="8168"/>
    <cellStyle name="normální 90 10 3 2" xfId="15620"/>
    <cellStyle name="normální 90 10 4" xfId="15618"/>
    <cellStyle name="normální 90 10 5" xfId="25634"/>
    <cellStyle name="normální 90 11" xfId="8169"/>
    <cellStyle name="normální 90 11 2" xfId="8170"/>
    <cellStyle name="normální 90 11 2 2" xfId="15622"/>
    <cellStyle name="normální 90 11 3" xfId="8171"/>
    <cellStyle name="normální 90 11 3 2" xfId="15623"/>
    <cellStyle name="normální 90 11 4" xfId="15621"/>
    <cellStyle name="normální 90 11 5" xfId="25635"/>
    <cellStyle name="normální 90 12" xfId="8172"/>
    <cellStyle name="normální 90 12 2" xfId="8173"/>
    <cellStyle name="normální 90 12 2 2" xfId="15625"/>
    <cellStyle name="normální 90 12 3" xfId="8174"/>
    <cellStyle name="normální 90 12 3 2" xfId="15626"/>
    <cellStyle name="normální 90 12 4" xfId="15624"/>
    <cellStyle name="normální 90 12 5" xfId="25636"/>
    <cellStyle name="normální 90 13" xfId="8175"/>
    <cellStyle name="normální 90 13 2" xfId="8176"/>
    <cellStyle name="normální 90 13 2 2" xfId="15628"/>
    <cellStyle name="normální 90 13 3" xfId="8177"/>
    <cellStyle name="normální 90 13 3 2" xfId="15629"/>
    <cellStyle name="normální 90 13 4" xfId="15627"/>
    <cellStyle name="normální 90 13 5" xfId="25637"/>
    <cellStyle name="normální 90 14" xfId="8178"/>
    <cellStyle name="normální 90 14 2" xfId="8179"/>
    <cellStyle name="normální 90 14 2 2" xfId="15631"/>
    <cellStyle name="normální 90 14 3" xfId="8180"/>
    <cellStyle name="normální 90 14 3 2" xfId="15632"/>
    <cellStyle name="normální 90 14 4" xfId="15630"/>
    <cellStyle name="normální 90 14 5" xfId="25638"/>
    <cellStyle name="normální 90 15" xfId="8181"/>
    <cellStyle name="normální 90 15 2" xfId="8182"/>
    <cellStyle name="normální 90 15 2 2" xfId="15634"/>
    <cellStyle name="normální 90 15 3" xfId="8183"/>
    <cellStyle name="normální 90 15 3 2" xfId="15635"/>
    <cellStyle name="normální 90 15 4" xfId="15633"/>
    <cellStyle name="normální 90 15 5" xfId="25639"/>
    <cellStyle name="normální 90 16" xfId="8184"/>
    <cellStyle name="normální 90 16 2" xfId="8185"/>
    <cellStyle name="normální 90 16 2 2" xfId="15637"/>
    <cellStyle name="normální 90 16 3" xfId="8186"/>
    <cellStyle name="normální 90 16 3 2" xfId="15638"/>
    <cellStyle name="normální 90 16 4" xfId="15636"/>
    <cellStyle name="normální 90 16 5" xfId="25640"/>
    <cellStyle name="normální 90 17" xfId="8187"/>
    <cellStyle name="normální 90 17 2" xfId="8188"/>
    <cellStyle name="normální 90 17 2 2" xfId="15640"/>
    <cellStyle name="normální 90 17 3" xfId="8189"/>
    <cellStyle name="normální 90 17 3 2" xfId="15641"/>
    <cellStyle name="normální 90 17 4" xfId="15639"/>
    <cellStyle name="normální 90 17 5" xfId="25641"/>
    <cellStyle name="normální 90 18" xfId="8190"/>
    <cellStyle name="normální 90 18 2" xfId="8191"/>
    <cellStyle name="normální 90 18 2 2" xfId="15643"/>
    <cellStyle name="normální 90 18 3" xfId="8192"/>
    <cellStyle name="normální 90 18 3 2" xfId="15644"/>
    <cellStyle name="normální 90 18 4" xfId="15642"/>
    <cellStyle name="normální 90 18 5" xfId="25642"/>
    <cellStyle name="normální 90 19" xfId="8193"/>
    <cellStyle name="normální 90 19 2" xfId="8194"/>
    <cellStyle name="normální 90 19 2 2" xfId="15646"/>
    <cellStyle name="normální 90 19 3" xfId="8195"/>
    <cellStyle name="normální 90 19 3 2" xfId="15647"/>
    <cellStyle name="normální 90 19 4" xfId="15645"/>
    <cellStyle name="normální 90 19 5" xfId="25643"/>
    <cellStyle name="normální 90 2" xfId="8196"/>
    <cellStyle name="normální 90 2 2" xfId="8197"/>
    <cellStyle name="normální 90 2 2 2" xfId="15649"/>
    <cellStyle name="normální 90 2 3" xfId="8198"/>
    <cellStyle name="normální 90 2 3 2" xfId="15650"/>
    <cellStyle name="normální 90 2 4" xfId="15648"/>
    <cellStyle name="normální 90 2 5" xfId="25644"/>
    <cellStyle name="normální 90 20" xfId="8199"/>
    <cellStyle name="normální 90 20 2" xfId="8200"/>
    <cellStyle name="normální 90 20 2 2" xfId="15652"/>
    <cellStyle name="normální 90 20 3" xfId="8201"/>
    <cellStyle name="normální 90 20 3 2" xfId="15653"/>
    <cellStyle name="normální 90 20 4" xfId="15651"/>
    <cellStyle name="normální 90 20 5" xfId="25645"/>
    <cellStyle name="normální 90 21" xfId="8202"/>
    <cellStyle name="normální 90 21 2" xfId="8203"/>
    <cellStyle name="normální 90 21 2 2" xfId="15655"/>
    <cellStyle name="normální 90 21 3" xfId="8204"/>
    <cellStyle name="normální 90 21 3 2" xfId="15656"/>
    <cellStyle name="normální 90 21 4" xfId="15654"/>
    <cellStyle name="normální 90 21 5" xfId="25646"/>
    <cellStyle name="normální 90 22" xfId="8205"/>
    <cellStyle name="normální 90 22 2" xfId="8206"/>
    <cellStyle name="normální 90 22 2 2" xfId="15658"/>
    <cellStyle name="normální 90 22 3" xfId="8207"/>
    <cellStyle name="normální 90 22 3 2" xfId="15659"/>
    <cellStyle name="normální 90 22 4" xfId="15657"/>
    <cellStyle name="normální 90 22 5" xfId="25647"/>
    <cellStyle name="normální 90 23" xfId="8208"/>
    <cellStyle name="normální 90 23 2" xfId="15660"/>
    <cellStyle name="normální 90 24" xfId="8209"/>
    <cellStyle name="normální 90 24 2" xfId="15661"/>
    <cellStyle name="normální 90 25" xfId="15617"/>
    <cellStyle name="normální 90 26" xfId="25633"/>
    <cellStyle name="normální 90 3" xfId="8210"/>
    <cellStyle name="normální 90 3 2" xfId="8211"/>
    <cellStyle name="normální 90 3 2 2" xfId="15663"/>
    <cellStyle name="normální 90 3 3" xfId="8212"/>
    <cellStyle name="normální 90 3 3 2" xfId="15664"/>
    <cellStyle name="normální 90 3 4" xfId="15662"/>
    <cellStyle name="normální 90 3 5" xfId="25648"/>
    <cellStyle name="normální 90 4" xfId="8213"/>
    <cellStyle name="normální 90 4 2" xfId="8214"/>
    <cellStyle name="normální 90 4 2 2" xfId="15666"/>
    <cellStyle name="normální 90 4 3" xfId="8215"/>
    <cellStyle name="normální 90 4 3 2" xfId="15667"/>
    <cellStyle name="normální 90 4 4" xfId="15665"/>
    <cellStyle name="normální 90 4 5" xfId="25649"/>
    <cellStyle name="normální 90 5" xfId="8216"/>
    <cellStyle name="normální 90 5 2" xfId="8217"/>
    <cellStyle name="normální 90 5 2 2" xfId="15669"/>
    <cellStyle name="normální 90 5 3" xfId="8218"/>
    <cellStyle name="normální 90 5 3 2" xfId="15670"/>
    <cellStyle name="normální 90 5 4" xfId="15668"/>
    <cellStyle name="normální 90 5 5" xfId="25650"/>
    <cellStyle name="normální 90 6" xfId="8219"/>
    <cellStyle name="normální 90 6 2" xfId="8220"/>
    <cellStyle name="normální 90 6 2 2" xfId="15672"/>
    <cellStyle name="normální 90 6 3" xfId="8221"/>
    <cellStyle name="normální 90 6 3 2" xfId="15673"/>
    <cellStyle name="normální 90 6 4" xfId="15671"/>
    <cellStyle name="normální 90 6 5" xfId="25651"/>
    <cellStyle name="normální 90 7" xfId="8222"/>
    <cellStyle name="normální 90 7 2" xfId="8223"/>
    <cellStyle name="normální 90 7 2 2" xfId="15675"/>
    <cellStyle name="normální 90 7 3" xfId="8224"/>
    <cellStyle name="normální 90 7 3 2" xfId="15676"/>
    <cellStyle name="normální 90 7 4" xfId="15674"/>
    <cellStyle name="normální 90 7 5" xfId="25652"/>
    <cellStyle name="normální 90 8" xfId="8225"/>
    <cellStyle name="normální 90 8 2" xfId="8226"/>
    <cellStyle name="normální 90 8 2 2" xfId="15678"/>
    <cellStyle name="normální 90 8 3" xfId="8227"/>
    <cellStyle name="normální 90 8 3 2" xfId="15679"/>
    <cellStyle name="normální 90 8 4" xfId="15677"/>
    <cellStyle name="normální 90 8 5" xfId="25653"/>
    <cellStyle name="normální 90 9" xfId="8228"/>
    <cellStyle name="normální 90 9 2" xfId="8229"/>
    <cellStyle name="normální 90 9 2 2" xfId="15681"/>
    <cellStyle name="normální 90 9 3" xfId="8230"/>
    <cellStyle name="normální 90 9 3 2" xfId="15682"/>
    <cellStyle name="normální 90 9 4" xfId="15680"/>
    <cellStyle name="normální 90 9 5" xfId="25654"/>
    <cellStyle name="normální 91" xfId="8231"/>
    <cellStyle name="normální 91 10" xfId="8232"/>
    <cellStyle name="normální 91 10 2" xfId="8233"/>
    <cellStyle name="normální 91 10 2 2" xfId="15685"/>
    <cellStyle name="normální 91 10 3" xfId="8234"/>
    <cellStyle name="normální 91 10 3 2" xfId="15686"/>
    <cellStyle name="normální 91 10 4" xfId="15684"/>
    <cellStyle name="normální 91 10 5" xfId="25656"/>
    <cellStyle name="normální 91 11" xfId="8235"/>
    <cellStyle name="normální 91 11 2" xfId="8236"/>
    <cellStyle name="normální 91 11 2 2" xfId="15688"/>
    <cellStyle name="normální 91 11 3" xfId="8237"/>
    <cellStyle name="normální 91 11 3 2" xfId="15689"/>
    <cellStyle name="normální 91 11 4" xfId="15687"/>
    <cellStyle name="normální 91 11 5" xfId="25657"/>
    <cellStyle name="normální 91 12" xfId="8238"/>
    <cellStyle name="normální 91 12 2" xfId="8239"/>
    <cellStyle name="normální 91 12 2 2" xfId="15691"/>
    <cellStyle name="normální 91 12 3" xfId="8240"/>
    <cellStyle name="normální 91 12 3 2" xfId="15692"/>
    <cellStyle name="normální 91 12 4" xfId="15690"/>
    <cellStyle name="normální 91 12 5" xfId="25658"/>
    <cellStyle name="normální 91 13" xfId="8241"/>
    <cellStyle name="normální 91 13 2" xfId="8242"/>
    <cellStyle name="normální 91 13 2 2" xfId="15694"/>
    <cellStyle name="normální 91 13 3" xfId="8243"/>
    <cellStyle name="normální 91 13 3 2" xfId="15695"/>
    <cellStyle name="normální 91 13 4" xfId="15693"/>
    <cellStyle name="normální 91 13 5" xfId="25659"/>
    <cellStyle name="normální 91 14" xfId="8244"/>
    <cellStyle name="normální 91 14 2" xfId="8245"/>
    <cellStyle name="normální 91 14 2 2" xfId="15697"/>
    <cellStyle name="normální 91 14 3" xfId="8246"/>
    <cellStyle name="normální 91 14 3 2" xfId="15698"/>
    <cellStyle name="normální 91 14 4" xfId="15696"/>
    <cellStyle name="normální 91 14 5" xfId="25660"/>
    <cellStyle name="normální 91 15" xfId="8247"/>
    <cellStyle name="normální 91 15 2" xfId="8248"/>
    <cellStyle name="normální 91 15 2 2" xfId="15700"/>
    <cellStyle name="normální 91 15 3" xfId="8249"/>
    <cellStyle name="normální 91 15 3 2" xfId="15701"/>
    <cellStyle name="normální 91 15 4" xfId="15699"/>
    <cellStyle name="normální 91 15 5" xfId="25661"/>
    <cellStyle name="normální 91 16" xfId="8250"/>
    <cellStyle name="normální 91 16 2" xfId="8251"/>
    <cellStyle name="normální 91 16 2 2" xfId="15703"/>
    <cellStyle name="normální 91 16 3" xfId="8252"/>
    <cellStyle name="normální 91 16 3 2" xfId="15704"/>
    <cellStyle name="normální 91 16 4" xfId="15702"/>
    <cellStyle name="normální 91 16 5" xfId="25662"/>
    <cellStyle name="normální 91 17" xfId="8253"/>
    <cellStyle name="normální 91 17 2" xfId="8254"/>
    <cellStyle name="normální 91 17 2 2" xfId="15706"/>
    <cellStyle name="normální 91 17 3" xfId="8255"/>
    <cellStyle name="normální 91 17 3 2" xfId="15707"/>
    <cellStyle name="normální 91 17 4" xfId="15705"/>
    <cellStyle name="normální 91 17 5" xfId="25663"/>
    <cellStyle name="normální 91 18" xfId="8256"/>
    <cellStyle name="normální 91 18 2" xfId="8257"/>
    <cellStyle name="normální 91 18 2 2" xfId="15709"/>
    <cellStyle name="normální 91 18 3" xfId="8258"/>
    <cellStyle name="normální 91 18 3 2" xfId="15710"/>
    <cellStyle name="normální 91 18 4" xfId="15708"/>
    <cellStyle name="normální 91 18 5" xfId="25664"/>
    <cellStyle name="normální 91 19" xfId="8259"/>
    <cellStyle name="normální 91 19 2" xfId="8260"/>
    <cellStyle name="normální 91 19 2 2" xfId="15712"/>
    <cellStyle name="normální 91 19 3" xfId="8261"/>
    <cellStyle name="normální 91 19 3 2" xfId="15713"/>
    <cellStyle name="normální 91 19 4" xfId="15711"/>
    <cellStyle name="normální 91 19 5" xfId="25665"/>
    <cellStyle name="normální 91 2" xfId="8262"/>
    <cellStyle name="normální 91 2 2" xfId="8263"/>
    <cellStyle name="normální 91 2 2 2" xfId="15715"/>
    <cellStyle name="normální 91 2 3" xfId="8264"/>
    <cellStyle name="normální 91 2 3 2" xfId="15716"/>
    <cellStyle name="normální 91 2 4" xfId="15714"/>
    <cellStyle name="normální 91 2 5" xfId="25666"/>
    <cellStyle name="normální 91 20" xfId="8265"/>
    <cellStyle name="normální 91 20 2" xfId="8266"/>
    <cellStyle name="normální 91 20 2 2" xfId="15718"/>
    <cellStyle name="normální 91 20 3" xfId="8267"/>
    <cellStyle name="normální 91 20 3 2" xfId="15719"/>
    <cellStyle name="normální 91 20 4" xfId="15717"/>
    <cellStyle name="normální 91 20 5" xfId="25667"/>
    <cellStyle name="normální 91 21" xfId="8268"/>
    <cellStyle name="normální 91 21 2" xfId="8269"/>
    <cellStyle name="normální 91 21 2 2" xfId="15721"/>
    <cellStyle name="normální 91 21 3" xfId="8270"/>
    <cellStyle name="normální 91 21 3 2" xfId="15722"/>
    <cellStyle name="normální 91 21 4" xfId="15720"/>
    <cellStyle name="normální 91 21 5" xfId="25668"/>
    <cellStyle name="normální 91 22" xfId="8271"/>
    <cellStyle name="normální 91 22 2" xfId="8272"/>
    <cellStyle name="normální 91 22 2 2" xfId="15724"/>
    <cellStyle name="normální 91 22 3" xfId="8273"/>
    <cellStyle name="normální 91 22 3 2" xfId="15725"/>
    <cellStyle name="normální 91 22 4" xfId="15723"/>
    <cellStyle name="normální 91 22 5" xfId="25669"/>
    <cellStyle name="normální 91 23" xfId="8274"/>
    <cellStyle name="normální 91 23 2" xfId="15726"/>
    <cellStyle name="normální 91 24" xfId="8275"/>
    <cellStyle name="normální 91 24 2" xfId="15727"/>
    <cellStyle name="normální 91 25" xfId="15683"/>
    <cellStyle name="normální 91 26" xfId="25655"/>
    <cellStyle name="normální 91 3" xfId="8276"/>
    <cellStyle name="normální 91 3 2" xfId="8277"/>
    <cellStyle name="normální 91 3 2 2" xfId="15729"/>
    <cellStyle name="normální 91 3 3" xfId="8278"/>
    <cellStyle name="normální 91 3 3 2" xfId="15730"/>
    <cellStyle name="normální 91 3 4" xfId="15728"/>
    <cellStyle name="normální 91 3 5" xfId="25670"/>
    <cellStyle name="normální 91 4" xfId="8279"/>
    <cellStyle name="normální 91 4 2" xfId="8280"/>
    <cellStyle name="normální 91 4 2 2" xfId="15732"/>
    <cellStyle name="normální 91 4 3" xfId="8281"/>
    <cellStyle name="normální 91 4 3 2" xfId="15733"/>
    <cellStyle name="normální 91 4 4" xfId="15731"/>
    <cellStyle name="normální 91 4 5" xfId="25671"/>
    <cellStyle name="normální 91 5" xfId="8282"/>
    <cellStyle name="normální 91 5 2" xfId="8283"/>
    <cellStyle name="normální 91 5 2 2" xfId="15735"/>
    <cellStyle name="normální 91 5 3" xfId="8284"/>
    <cellStyle name="normální 91 5 3 2" xfId="15736"/>
    <cellStyle name="normální 91 5 4" xfId="15734"/>
    <cellStyle name="normální 91 5 5" xfId="25672"/>
    <cellStyle name="normální 91 6" xfId="8285"/>
    <cellStyle name="normální 91 6 2" xfId="8286"/>
    <cellStyle name="normální 91 6 2 2" xfId="15738"/>
    <cellStyle name="normální 91 6 3" xfId="8287"/>
    <cellStyle name="normální 91 6 3 2" xfId="15739"/>
    <cellStyle name="normální 91 6 4" xfId="15737"/>
    <cellStyle name="normální 91 6 5" xfId="25673"/>
    <cellStyle name="normální 91 7" xfId="8288"/>
    <cellStyle name="normální 91 7 2" xfId="8289"/>
    <cellStyle name="normální 91 7 2 2" xfId="15741"/>
    <cellStyle name="normální 91 7 3" xfId="8290"/>
    <cellStyle name="normální 91 7 3 2" xfId="15742"/>
    <cellStyle name="normální 91 7 4" xfId="15740"/>
    <cellStyle name="normální 91 7 5" xfId="25674"/>
    <cellStyle name="normální 91 8" xfId="8291"/>
    <cellStyle name="normální 91 8 2" xfId="8292"/>
    <cellStyle name="normální 91 8 2 2" xfId="15744"/>
    <cellStyle name="normální 91 8 3" xfId="8293"/>
    <cellStyle name="normální 91 8 3 2" xfId="15745"/>
    <cellStyle name="normální 91 8 4" xfId="15743"/>
    <cellStyle name="normální 91 8 5" xfId="25675"/>
    <cellStyle name="normální 91 9" xfId="8294"/>
    <cellStyle name="normální 91 9 2" xfId="8295"/>
    <cellStyle name="normální 91 9 2 2" xfId="15747"/>
    <cellStyle name="normální 91 9 3" xfId="8296"/>
    <cellStyle name="normální 91 9 3 2" xfId="15748"/>
    <cellStyle name="normální 91 9 4" xfId="15746"/>
    <cellStyle name="normální 91 9 5" xfId="25676"/>
    <cellStyle name="normální 92" xfId="8297"/>
    <cellStyle name="normální 92 10" xfId="8298"/>
    <cellStyle name="normální 92 10 2" xfId="8299"/>
    <cellStyle name="normální 92 10 2 2" xfId="15751"/>
    <cellStyle name="normální 92 10 3" xfId="8300"/>
    <cellStyle name="normální 92 10 3 2" xfId="15752"/>
    <cellStyle name="normální 92 10 4" xfId="15750"/>
    <cellStyle name="normální 92 10 5" xfId="25678"/>
    <cellStyle name="normální 92 11" xfId="8301"/>
    <cellStyle name="normální 92 11 2" xfId="8302"/>
    <cellStyle name="normální 92 11 2 2" xfId="15754"/>
    <cellStyle name="normální 92 11 3" xfId="8303"/>
    <cellStyle name="normální 92 11 3 2" xfId="15755"/>
    <cellStyle name="normální 92 11 4" xfId="15753"/>
    <cellStyle name="normální 92 11 5" xfId="25679"/>
    <cellStyle name="normální 92 12" xfId="8304"/>
    <cellStyle name="normální 92 12 2" xfId="8305"/>
    <cellStyle name="normální 92 12 2 2" xfId="15757"/>
    <cellStyle name="normální 92 12 3" xfId="8306"/>
    <cellStyle name="normální 92 12 3 2" xfId="15758"/>
    <cellStyle name="normální 92 12 4" xfId="15756"/>
    <cellStyle name="normální 92 12 5" xfId="25680"/>
    <cellStyle name="normální 92 13" xfId="8307"/>
    <cellStyle name="normální 92 13 2" xfId="8308"/>
    <cellStyle name="normální 92 13 2 2" xfId="15760"/>
    <cellStyle name="normální 92 13 3" xfId="8309"/>
    <cellStyle name="normální 92 13 3 2" xfId="15761"/>
    <cellStyle name="normální 92 13 4" xfId="15759"/>
    <cellStyle name="normální 92 13 5" xfId="25681"/>
    <cellStyle name="normální 92 14" xfId="8310"/>
    <cellStyle name="normální 92 14 2" xfId="8311"/>
    <cellStyle name="normální 92 14 2 2" xfId="15763"/>
    <cellStyle name="normální 92 14 3" xfId="8312"/>
    <cellStyle name="normální 92 14 3 2" xfId="15764"/>
    <cellStyle name="normální 92 14 4" xfId="15762"/>
    <cellStyle name="normální 92 14 5" xfId="25682"/>
    <cellStyle name="normální 92 15" xfId="8313"/>
    <cellStyle name="normální 92 15 2" xfId="8314"/>
    <cellStyle name="normální 92 15 2 2" xfId="15766"/>
    <cellStyle name="normální 92 15 3" xfId="8315"/>
    <cellStyle name="normální 92 15 3 2" xfId="15767"/>
    <cellStyle name="normální 92 15 4" xfId="15765"/>
    <cellStyle name="normální 92 15 5" xfId="25683"/>
    <cellStyle name="normální 92 16" xfId="8316"/>
    <cellStyle name="normální 92 16 2" xfId="8317"/>
    <cellStyle name="normální 92 16 2 2" xfId="15769"/>
    <cellStyle name="normální 92 16 3" xfId="8318"/>
    <cellStyle name="normální 92 16 3 2" xfId="15770"/>
    <cellStyle name="normální 92 16 4" xfId="15768"/>
    <cellStyle name="normální 92 16 5" xfId="25684"/>
    <cellStyle name="normální 92 17" xfId="8319"/>
    <cellStyle name="normální 92 17 2" xfId="8320"/>
    <cellStyle name="normální 92 17 2 2" xfId="15772"/>
    <cellStyle name="normální 92 17 3" xfId="8321"/>
    <cellStyle name="normální 92 17 3 2" xfId="15773"/>
    <cellStyle name="normální 92 17 4" xfId="15771"/>
    <cellStyle name="normální 92 17 5" xfId="25685"/>
    <cellStyle name="normální 92 18" xfId="8322"/>
    <cellStyle name="normální 92 18 2" xfId="8323"/>
    <cellStyle name="normální 92 18 2 2" xfId="15775"/>
    <cellStyle name="normální 92 18 3" xfId="8324"/>
    <cellStyle name="normální 92 18 3 2" xfId="15776"/>
    <cellStyle name="normální 92 18 4" xfId="15774"/>
    <cellStyle name="normální 92 18 5" xfId="25686"/>
    <cellStyle name="normální 92 19" xfId="8325"/>
    <cellStyle name="normální 92 19 2" xfId="8326"/>
    <cellStyle name="normální 92 19 2 2" xfId="15778"/>
    <cellStyle name="normální 92 19 3" xfId="8327"/>
    <cellStyle name="normální 92 19 3 2" xfId="15779"/>
    <cellStyle name="normální 92 19 4" xfId="15777"/>
    <cellStyle name="normální 92 19 5" xfId="25687"/>
    <cellStyle name="normální 92 2" xfId="8328"/>
    <cellStyle name="normální 92 2 2" xfId="8329"/>
    <cellStyle name="normální 92 2 2 2" xfId="15781"/>
    <cellStyle name="normální 92 2 3" xfId="8330"/>
    <cellStyle name="normální 92 2 3 2" xfId="15782"/>
    <cellStyle name="normální 92 2 4" xfId="15780"/>
    <cellStyle name="normální 92 2 5" xfId="25688"/>
    <cellStyle name="normální 92 20" xfId="8331"/>
    <cellStyle name="normální 92 20 2" xfId="8332"/>
    <cellStyle name="normální 92 20 2 2" xfId="15784"/>
    <cellStyle name="normální 92 20 3" xfId="8333"/>
    <cellStyle name="normální 92 20 3 2" xfId="15785"/>
    <cellStyle name="normální 92 20 4" xfId="15783"/>
    <cellStyle name="normální 92 20 5" xfId="25689"/>
    <cellStyle name="normální 92 21" xfId="8334"/>
    <cellStyle name="normální 92 21 2" xfId="8335"/>
    <cellStyle name="normální 92 21 2 2" xfId="15787"/>
    <cellStyle name="normální 92 21 3" xfId="8336"/>
    <cellStyle name="normální 92 21 3 2" xfId="15788"/>
    <cellStyle name="normální 92 21 4" xfId="15786"/>
    <cellStyle name="normální 92 21 5" xfId="25690"/>
    <cellStyle name="normální 92 22" xfId="8337"/>
    <cellStyle name="normální 92 22 2" xfId="8338"/>
    <cellStyle name="normální 92 22 2 2" xfId="15790"/>
    <cellStyle name="normální 92 22 3" xfId="8339"/>
    <cellStyle name="normální 92 22 3 2" xfId="15791"/>
    <cellStyle name="normální 92 22 4" xfId="15789"/>
    <cellStyle name="normální 92 22 5" xfId="25691"/>
    <cellStyle name="normální 92 23" xfId="8340"/>
    <cellStyle name="normální 92 23 2" xfId="15792"/>
    <cellStyle name="normální 92 24" xfId="8341"/>
    <cellStyle name="normální 92 24 2" xfId="15793"/>
    <cellStyle name="normální 92 25" xfId="15749"/>
    <cellStyle name="normální 92 26" xfId="25677"/>
    <cellStyle name="normální 92 3" xfId="8342"/>
    <cellStyle name="normální 92 3 2" xfId="8343"/>
    <cellStyle name="normální 92 3 2 2" xfId="15795"/>
    <cellStyle name="normální 92 3 3" xfId="8344"/>
    <cellStyle name="normální 92 3 3 2" xfId="15796"/>
    <cellStyle name="normální 92 3 4" xfId="15794"/>
    <cellStyle name="normální 92 3 5" xfId="25692"/>
    <cellStyle name="normální 92 4" xfId="8345"/>
    <cellStyle name="normální 92 4 2" xfId="8346"/>
    <cellStyle name="normální 92 4 2 2" xfId="15798"/>
    <cellStyle name="normální 92 4 3" xfId="8347"/>
    <cellStyle name="normální 92 4 3 2" xfId="15799"/>
    <cellStyle name="normální 92 4 4" xfId="15797"/>
    <cellStyle name="normální 92 4 5" xfId="25693"/>
    <cellStyle name="normální 92 5" xfId="8348"/>
    <cellStyle name="normální 92 5 2" xfId="8349"/>
    <cellStyle name="normální 92 5 2 2" xfId="15801"/>
    <cellStyle name="normální 92 5 3" xfId="8350"/>
    <cellStyle name="normální 92 5 3 2" xfId="15802"/>
    <cellStyle name="normální 92 5 4" xfId="15800"/>
    <cellStyle name="normální 92 5 5" xfId="25694"/>
    <cellStyle name="normální 92 6" xfId="8351"/>
    <cellStyle name="normální 92 6 2" xfId="8352"/>
    <cellStyle name="normální 92 6 2 2" xfId="15804"/>
    <cellStyle name="normální 92 6 3" xfId="8353"/>
    <cellStyle name="normální 92 6 3 2" xfId="15805"/>
    <cellStyle name="normální 92 6 4" xfId="15803"/>
    <cellStyle name="normální 92 6 5" xfId="25695"/>
    <cellStyle name="normální 92 7" xfId="8354"/>
    <cellStyle name="normální 92 7 2" xfId="8355"/>
    <cellStyle name="normální 92 7 2 2" xfId="15807"/>
    <cellStyle name="normální 92 7 3" xfId="8356"/>
    <cellStyle name="normální 92 7 3 2" xfId="15808"/>
    <cellStyle name="normální 92 7 4" xfId="15806"/>
    <cellStyle name="normální 92 7 5" xfId="25696"/>
    <cellStyle name="normální 92 8" xfId="8357"/>
    <cellStyle name="normální 92 8 2" xfId="8358"/>
    <cellStyle name="normální 92 8 2 2" xfId="15810"/>
    <cellStyle name="normální 92 8 3" xfId="8359"/>
    <cellStyle name="normální 92 8 3 2" xfId="15811"/>
    <cellStyle name="normální 92 8 4" xfId="15809"/>
    <cellStyle name="normální 92 8 5" xfId="25697"/>
    <cellStyle name="normální 92 9" xfId="8360"/>
    <cellStyle name="normální 92 9 2" xfId="8361"/>
    <cellStyle name="normální 92 9 2 2" xfId="15813"/>
    <cellStyle name="normální 92 9 3" xfId="8362"/>
    <cellStyle name="normální 92 9 3 2" xfId="15814"/>
    <cellStyle name="normální 92 9 4" xfId="15812"/>
    <cellStyle name="normální 92 9 5" xfId="25698"/>
    <cellStyle name="normální 93" xfId="8363"/>
    <cellStyle name="normální 93 10" xfId="8364"/>
    <cellStyle name="normální 93 10 2" xfId="8365"/>
    <cellStyle name="normální 93 10 2 2" xfId="15817"/>
    <cellStyle name="normální 93 10 3" xfId="8366"/>
    <cellStyle name="normální 93 10 3 2" xfId="15818"/>
    <cellStyle name="normální 93 10 4" xfId="15816"/>
    <cellStyle name="normální 93 10 5" xfId="25700"/>
    <cellStyle name="normální 93 11" xfId="8367"/>
    <cellStyle name="normální 93 11 2" xfId="8368"/>
    <cellStyle name="normální 93 11 2 2" xfId="15820"/>
    <cellStyle name="normální 93 11 3" xfId="8369"/>
    <cellStyle name="normální 93 11 3 2" xfId="15821"/>
    <cellStyle name="normální 93 11 4" xfId="15819"/>
    <cellStyle name="normální 93 11 5" xfId="25701"/>
    <cellStyle name="normální 93 12" xfId="8370"/>
    <cellStyle name="normální 93 12 2" xfId="8371"/>
    <cellStyle name="normální 93 12 2 2" xfId="15823"/>
    <cellStyle name="normální 93 12 3" xfId="8372"/>
    <cellStyle name="normální 93 12 3 2" xfId="15824"/>
    <cellStyle name="normální 93 12 4" xfId="15822"/>
    <cellStyle name="normální 93 12 5" xfId="25702"/>
    <cellStyle name="normální 93 13" xfId="8373"/>
    <cellStyle name="normální 93 13 2" xfId="8374"/>
    <cellStyle name="normální 93 13 2 2" xfId="15826"/>
    <cellStyle name="normální 93 13 3" xfId="8375"/>
    <cellStyle name="normální 93 13 3 2" xfId="15827"/>
    <cellStyle name="normální 93 13 4" xfId="15825"/>
    <cellStyle name="normální 93 13 5" xfId="25703"/>
    <cellStyle name="normální 93 14" xfId="8376"/>
    <cellStyle name="normální 93 14 2" xfId="8377"/>
    <cellStyle name="normální 93 14 2 2" xfId="15829"/>
    <cellStyle name="normální 93 14 3" xfId="8378"/>
    <cellStyle name="normální 93 14 3 2" xfId="15830"/>
    <cellStyle name="normální 93 14 4" xfId="15828"/>
    <cellStyle name="normální 93 14 5" xfId="25704"/>
    <cellStyle name="normální 93 15" xfId="8379"/>
    <cellStyle name="normální 93 15 2" xfId="8380"/>
    <cellStyle name="normální 93 15 2 2" xfId="15832"/>
    <cellStyle name="normální 93 15 3" xfId="8381"/>
    <cellStyle name="normální 93 15 3 2" xfId="15833"/>
    <cellStyle name="normální 93 15 4" xfId="15831"/>
    <cellStyle name="normální 93 15 5" xfId="25705"/>
    <cellStyle name="normální 93 16" xfId="8382"/>
    <cellStyle name="normální 93 16 2" xfId="8383"/>
    <cellStyle name="normální 93 16 2 2" xfId="15835"/>
    <cellStyle name="normální 93 16 3" xfId="8384"/>
    <cellStyle name="normální 93 16 3 2" xfId="15836"/>
    <cellStyle name="normální 93 16 4" xfId="15834"/>
    <cellStyle name="normální 93 16 5" xfId="25706"/>
    <cellStyle name="normální 93 17" xfId="8385"/>
    <cellStyle name="normální 93 17 2" xfId="8386"/>
    <cellStyle name="normální 93 17 2 2" xfId="15838"/>
    <cellStyle name="normální 93 17 3" xfId="8387"/>
    <cellStyle name="normální 93 17 3 2" xfId="15839"/>
    <cellStyle name="normální 93 17 4" xfId="15837"/>
    <cellStyle name="normální 93 17 5" xfId="25707"/>
    <cellStyle name="normální 93 18" xfId="8388"/>
    <cellStyle name="normální 93 18 2" xfId="8389"/>
    <cellStyle name="normální 93 18 2 2" xfId="15841"/>
    <cellStyle name="normální 93 18 3" xfId="8390"/>
    <cellStyle name="normální 93 18 3 2" xfId="15842"/>
    <cellStyle name="normální 93 18 4" xfId="15840"/>
    <cellStyle name="normální 93 18 5" xfId="25708"/>
    <cellStyle name="normální 93 19" xfId="8391"/>
    <cellStyle name="normální 93 19 2" xfId="8392"/>
    <cellStyle name="normální 93 19 2 2" xfId="15844"/>
    <cellStyle name="normální 93 19 3" xfId="8393"/>
    <cellStyle name="normální 93 19 3 2" xfId="15845"/>
    <cellStyle name="normální 93 19 4" xfId="15843"/>
    <cellStyle name="normální 93 19 5" xfId="25709"/>
    <cellStyle name="normální 93 2" xfId="8394"/>
    <cellStyle name="normální 93 2 2" xfId="8395"/>
    <cellStyle name="normální 93 2 2 2" xfId="15847"/>
    <cellStyle name="normální 93 2 3" xfId="8396"/>
    <cellStyle name="normální 93 2 3 2" xfId="15848"/>
    <cellStyle name="normální 93 2 4" xfId="15846"/>
    <cellStyle name="normální 93 2 5" xfId="25710"/>
    <cellStyle name="normální 93 20" xfId="8397"/>
    <cellStyle name="normální 93 20 2" xfId="8398"/>
    <cellStyle name="normální 93 20 2 2" xfId="15850"/>
    <cellStyle name="normální 93 20 3" xfId="8399"/>
    <cellStyle name="normální 93 20 3 2" xfId="15851"/>
    <cellStyle name="normální 93 20 4" xfId="15849"/>
    <cellStyle name="normální 93 20 5" xfId="25711"/>
    <cellStyle name="normální 93 21" xfId="8400"/>
    <cellStyle name="normální 93 21 2" xfId="8401"/>
    <cellStyle name="normální 93 21 2 2" xfId="15853"/>
    <cellStyle name="normální 93 21 3" xfId="8402"/>
    <cellStyle name="normální 93 21 3 2" xfId="15854"/>
    <cellStyle name="normální 93 21 4" xfId="15852"/>
    <cellStyle name="normální 93 21 5" xfId="25712"/>
    <cellStyle name="normální 93 22" xfId="8403"/>
    <cellStyle name="normální 93 22 2" xfId="8404"/>
    <cellStyle name="normální 93 22 2 2" xfId="15856"/>
    <cellStyle name="normální 93 22 3" xfId="8405"/>
    <cellStyle name="normální 93 22 3 2" xfId="15857"/>
    <cellStyle name="normální 93 22 4" xfId="15855"/>
    <cellStyle name="normální 93 22 5" xfId="25713"/>
    <cellStyle name="normální 93 23" xfId="8406"/>
    <cellStyle name="normální 93 23 2" xfId="15858"/>
    <cellStyle name="normální 93 24" xfId="8407"/>
    <cellStyle name="normální 93 24 2" xfId="15859"/>
    <cellStyle name="normální 93 25" xfId="15815"/>
    <cellStyle name="normální 93 26" xfId="25699"/>
    <cellStyle name="normální 93 3" xfId="8408"/>
    <cellStyle name="normální 93 3 2" xfId="8409"/>
    <cellStyle name="normální 93 3 2 2" xfId="15861"/>
    <cellStyle name="normální 93 3 3" xfId="8410"/>
    <cellStyle name="normální 93 3 3 2" xfId="15862"/>
    <cellStyle name="normální 93 3 4" xfId="15860"/>
    <cellStyle name="normální 93 3 5" xfId="25714"/>
    <cellStyle name="normální 93 4" xfId="8411"/>
    <cellStyle name="normální 93 4 2" xfId="8412"/>
    <cellStyle name="normální 93 4 2 2" xfId="15864"/>
    <cellStyle name="normální 93 4 3" xfId="8413"/>
    <cellStyle name="normální 93 4 3 2" xfId="15865"/>
    <cellStyle name="normální 93 4 4" xfId="15863"/>
    <cellStyle name="normální 93 4 5" xfId="25715"/>
    <cellStyle name="normální 93 5" xfId="8414"/>
    <cellStyle name="normální 93 5 2" xfId="8415"/>
    <cellStyle name="normální 93 5 2 2" xfId="15867"/>
    <cellStyle name="normální 93 5 3" xfId="8416"/>
    <cellStyle name="normální 93 5 3 2" xfId="15868"/>
    <cellStyle name="normální 93 5 4" xfId="15866"/>
    <cellStyle name="normální 93 5 5" xfId="25716"/>
    <cellStyle name="normální 93 6" xfId="8417"/>
    <cellStyle name="normální 93 6 2" xfId="8418"/>
    <cellStyle name="normální 93 6 2 2" xfId="15870"/>
    <cellStyle name="normální 93 6 3" xfId="8419"/>
    <cellStyle name="normální 93 6 3 2" xfId="15871"/>
    <cellStyle name="normální 93 6 4" xfId="15869"/>
    <cellStyle name="normální 93 6 5" xfId="25717"/>
    <cellStyle name="normální 93 7" xfId="8420"/>
    <cellStyle name="normální 93 7 2" xfId="8421"/>
    <cellStyle name="normální 93 7 2 2" xfId="15873"/>
    <cellStyle name="normální 93 7 3" xfId="8422"/>
    <cellStyle name="normální 93 7 3 2" xfId="15874"/>
    <cellStyle name="normální 93 7 4" xfId="15872"/>
    <cellStyle name="normální 93 7 5" xfId="25718"/>
    <cellStyle name="normální 93 8" xfId="8423"/>
    <cellStyle name="normální 93 8 2" xfId="8424"/>
    <cellStyle name="normální 93 8 2 2" xfId="15876"/>
    <cellStyle name="normální 93 8 3" xfId="8425"/>
    <cellStyle name="normální 93 8 3 2" xfId="15877"/>
    <cellStyle name="normální 93 8 4" xfId="15875"/>
    <cellStyle name="normální 93 8 5" xfId="25719"/>
    <cellStyle name="normální 93 9" xfId="8426"/>
    <cellStyle name="normální 93 9 2" xfId="8427"/>
    <cellStyle name="normální 93 9 2 2" xfId="15879"/>
    <cellStyle name="normální 93 9 3" xfId="8428"/>
    <cellStyle name="normální 93 9 3 2" xfId="15880"/>
    <cellStyle name="normální 93 9 4" xfId="15878"/>
    <cellStyle name="normální 93 9 5" xfId="25720"/>
    <cellStyle name="normální 94" xfId="8429"/>
    <cellStyle name="normální 94 10" xfId="8430"/>
    <cellStyle name="normální 94 10 2" xfId="8431"/>
    <cellStyle name="normální 94 10 2 2" xfId="15883"/>
    <cellStyle name="normální 94 10 3" xfId="8432"/>
    <cellStyle name="normální 94 10 3 2" xfId="15884"/>
    <cellStyle name="normální 94 10 4" xfId="15882"/>
    <cellStyle name="normální 94 10 5" xfId="25722"/>
    <cellStyle name="normální 94 11" xfId="8433"/>
    <cellStyle name="normální 94 11 2" xfId="8434"/>
    <cellStyle name="normální 94 11 2 2" xfId="15886"/>
    <cellStyle name="normální 94 11 3" xfId="8435"/>
    <cellStyle name="normální 94 11 3 2" xfId="15887"/>
    <cellStyle name="normální 94 11 4" xfId="15885"/>
    <cellStyle name="normální 94 11 5" xfId="25723"/>
    <cellStyle name="normální 94 12" xfId="8436"/>
    <cellStyle name="normální 94 12 2" xfId="8437"/>
    <cellStyle name="normální 94 12 2 2" xfId="15889"/>
    <cellStyle name="normální 94 12 3" xfId="8438"/>
    <cellStyle name="normální 94 12 3 2" xfId="15890"/>
    <cellStyle name="normální 94 12 4" xfId="15888"/>
    <cellStyle name="normální 94 12 5" xfId="25724"/>
    <cellStyle name="normální 94 13" xfId="8439"/>
    <cellStyle name="normální 94 13 2" xfId="8440"/>
    <cellStyle name="normální 94 13 2 2" xfId="15892"/>
    <cellStyle name="normální 94 13 3" xfId="8441"/>
    <cellStyle name="normální 94 13 3 2" xfId="15893"/>
    <cellStyle name="normální 94 13 4" xfId="15891"/>
    <cellStyle name="normální 94 13 5" xfId="25725"/>
    <cellStyle name="normální 94 14" xfId="8442"/>
    <cellStyle name="normální 94 14 2" xfId="8443"/>
    <cellStyle name="normální 94 14 2 2" xfId="15895"/>
    <cellStyle name="normální 94 14 3" xfId="8444"/>
    <cellStyle name="normální 94 14 3 2" xfId="15896"/>
    <cellStyle name="normální 94 14 4" xfId="15894"/>
    <cellStyle name="normální 94 14 5" xfId="25726"/>
    <cellStyle name="normální 94 15" xfId="8445"/>
    <cellStyle name="normální 94 15 2" xfId="8446"/>
    <cellStyle name="normální 94 15 2 2" xfId="15898"/>
    <cellStyle name="normální 94 15 3" xfId="8447"/>
    <cellStyle name="normální 94 15 3 2" xfId="15899"/>
    <cellStyle name="normální 94 15 4" xfId="15897"/>
    <cellStyle name="normální 94 15 5" xfId="25727"/>
    <cellStyle name="normální 94 16" xfId="8448"/>
    <cellStyle name="normální 94 16 2" xfId="8449"/>
    <cellStyle name="normální 94 16 2 2" xfId="15901"/>
    <cellStyle name="normální 94 16 3" xfId="8450"/>
    <cellStyle name="normální 94 16 3 2" xfId="15902"/>
    <cellStyle name="normální 94 16 4" xfId="15900"/>
    <cellStyle name="normální 94 16 5" xfId="25728"/>
    <cellStyle name="normální 94 17" xfId="8451"/>
    <cellStyle name="normální 94 17 2" xfId="8452"/>
    <cellStyle name="normální 94 17 2 2" xfId="15904"/>
    <cellStyle name="normální 94 17 3" xfId="8453"/>
    <cellStyle name="normální 94 17 3 2" xfId="15905"/>
    <cellStyle name="normální 94 17 4" xfId="15903"/>
    <cellStyle name="normální 94 17 5" xfId="25729"/>
    <cellStyle name="normální 94 18" xfId="8454"/>
    <cellStyle name="normální 94 18 2" xfId="8455"/>
    <cellStyle name="normální 94 18 2 2" xfId="15907"/>
    <cellStyle name="normální 94 18 3" xfId="8456"/>
    <cellStyle name="normální 94 18 3 2" xfId="15908"/>
    <cellStyle name="normální 94 18 4" xfId="15906"/>
    <cellStyle name="normální 94 18 5" xfId="25730"/>
    <cellStyle name="normální 94 19" xfId="8457"/>
    <cellStyle name="normální 94 19 2" xfId="8458"/>
    <cellStyle name="normální 94 19 2 2" xfId="15910"/>
    <cellStyle name="normální 94 19 3" xfId="8459"/>
    <cellStyle name="normální 94 19 3 2" xfId="15911"/>
    <cellStyle name="normální 94 19 4" xfId="15909"/>
    <cellStyle name="normální 94 19 5" xfId="25731"/>
    <cellStyle name="normální 94 2" xfId="8460"/>
    <cellStyle name="normální 94 2 2" xfId="8461"/>
    <cellStyle name="normální 94 2 2 2" xfId="15913"/>
    <cellStyle name="normální 94 2 3" xfId="8462"/>
    <cellStyle name="normální 94 2 3 2" xfId="15914"/>
    <cellStyle name="normální 94 2 4" xfId="15912"/>
    <cellStyle name="normální 94 2 5" xfId="25732"/>
    <cellStyle name="normální 94 20" xfId="8463"/>
    <cellStyle name="normální 94 20 2" xfId="8464"/>
    <cellStyle name="normální 94 20 2 2" xfId="15916"/>
    <cellStyle name="normální 94 20 3" xfId="8465"/>
    <cellStyle name="normální 94 20 3 2" xfId="15917"/>
    <cellStyle name="normální 94 20 4" xfId="15915"/>
    <cellStyle name="normální 94 20 5" xfId="25733"/>
    <cellStyle name="normální 94 21" xfId="8466"/>
    <cellStyle name="normální 94 21 2" xfId="8467"/>
    <cellStyle name="normální 94 21 2 2" xfId="15919"/>
    <cellStyle name="normální 94 21 3" xfId="8468"/>
    <cellStyle name="normální 94 21 3 2" xfId="15920"/>
    <cellStyle name="normální 94 21 4" xfId="15918"/>
    <cellStyle name="normální 94 21 5" xfId="25734"/>
    <cellStyle name="normální 94 22" xfId="8469"/>
    <cellStyle name="normální 94 22 2" xfId="8470"/>
    <cellStyle name="normální 94 22 2 2" xfId="15922"/>
    <cellStyle name="normální 94 22 3" xfId="8471"/>
    <cellStyle name="normální 94 22 3 2" xfId="15923"/>
    <cellStyle name="normální 94 22 4" xfId="15921"/>
    <cellStyle name="normální 94 22 5" xfId="25735"/>
    <cellStyle name="normální 94 23" xfId="8472"/>
    <cellStyle name="normální 94 23 2" xfId="15924"/>
    <cellStyle name="normální 94 24" xfId="8473"/>
    <cellStyle name="normální 94 24 2" xfId="15925"/>
    <cellStyle name="normální 94 25" xfId="15881"/>
    <cellStyle name="normální 94 26" xfId="25721"/>
    <cellStyle name="normální 94 3" xfId="8474"/>
    <cellStyle name="normální 94 3 2" xfId="8475"/>
    <cellStyle name="normální 94 3 2 2" xfId="15927"/>
    <cellStyle name="normální 94 3 3" xfId="8476"/>
    <cellStyle name="normální 94 3 3 2" xfId="15928"/>
    <cellStyle name="normální 94 3 4" xfId="15926"/>
    <cellStyle name="normální 94 3 5" xfId="25736"/>
    <cellStyle name="normální 94 4" xfId="8477"/>
    <cellStyle name="normální 94 4 2" xfId="8478"/>
    <cellStyle name="normální 94 4 2 2" xfId="15930"/>
    <cellStyle name="normální 94 4 3" xfId="8479"/>
    <cellStyle name="normální 94 4 3 2" xfId="15931"/>
    <cellStyle name="normální 94 4 4" xfId="15929"/>
    <cellStyle name="normální 94 4 5" xfId="25737"/>
    <cellStyle name="normální 94 5" xfId="8480"/>
    <cellStyle name="normální 94 5 2" xfId="8481"/>
    <cellStyle name="normální 94 5 2 2" xfId="15933"/>
    <cellStyle name="normální 94 5 3" xfId="8482"/>
    <cellStyle name="normální 94 5 3 2" xfId="15934"/>
    <cellStyle name="normální 94 5 4" xfId="15932"/>
    <cellStyle name="normální 94 5 5" xfId="25738"/>
    <cellStyle name="normální 94 6" xfId="8483"/>
    <cellStyle name="normální 94 6 2" xfId="8484"/>
    <cellStyle name="normální 94 6 2 2" xfId="15936"/>
    <cellStyle name="normální 94 6 3" xfId="8485"/>
    <cellStyle name="normální 94 6 3 2" xfId="15937"/>
    <cellStyle name="normální 94 6 4" xfId="15935"/>
    <cellStyle name="normální 94 6 5" xfId="25739"/>
    <cellStyle name="normální 94 7" xfId="8486"/>
    <cellStyle name="normální 94 7 2" xfId="8487"/>
    <cellStyle name="normální 94 7 2 2" xfId="15939"/>
    <cellStyle name="normální 94 7 3" xfId="8488"/>
    <cellStyle name="normální 94 7 3 2" xfId="15940"/>
    <cellStyle name="normální 94 7 4" xfId="15938"/>
    <cellStyle name="normální 94 7 5" xfId="25740"/>
    <cellStyle name="normální 94 8" xfId="8489"/>
    <cellStyle name="normální 94 8 2" xfId="8490"/>
    <cellStyle name="normální 94 8 2 2" xfId="15942"/>
    <cellStyle name="normální 94 8 3" xfId="8491"/>
    <cellStyle name="normální 94 8 3 2" xfId="15943"/>
    <cellStyle name="normální 94 8 4" xfId="15941"/>
    <cellStyle name="normální 94 8 5" xfId="25741"/>
    <cellStyle name="normální 94 9" xfId="8492"/>
    <cellStyle name="normální 94 9 2" xfId="8493"/>
    <cellStyle name="normální 94 9 2 2" xfId="15945"/>
    <cellStyle name="normální 94 9 3" xfId="8494"/>
    <cellStyle name="normální 94 9 3 2" xfId="15946"/>
    <cellStyle name="normální 94 9 4" xfId="15944"/>
    <cellStyle name="normální 94 9 5" xfId="25742"/>
    <cellStyle name="normální 95" xfId="8495"/>
    <cellStyle name="normální 95 10" xfId="8496"/>
    <cellStyle name="normální 95 10 2" xfId="8497"/>
    <cellStyle name="normální 95 10 2 2" xfId="15949"/>
    <cellStyle name="normální 95 10 3" xfId="8498"/>
    <cellStyle name="normální 95 10 3 2" xfId="15950"/>
    <cellStyle name="normální 95 10 4" xfId="15948"/>
    <cellStyle name="normální 95 10 5" xfId="25744"/>
    <cellStyle name="normální 95 11" xfId="8499"/>
    <cellStyle name="normální 95 11 2" xfId="8500"/>
    <cellStyle name="normální 95 11 2 2" xfId="15952"/>
    <cellStyle name="normální 95 11 3" xfId="8501"/>
    <cellStyle name="normální 95 11 3 2" xfId="15953"/>
    <cellStyle name="normální 95 11 4" xfId="15951"/>
    <cellStyle name="normální 95 11 5" xfId="25745"/>
    <cellStyle name="normální 95 12" xfId="8502"/>
    <cellStyle name="normální 95 12 2" xfId="8503"/>
    <cellStyle name="normální 95 12 2 2" xfId="15955"/>
    <cellStyle name="normální 95 12 3" xfId="8504"/>
    <cellStyle name="normální 95 12 3 2" xfId="15956"/>
    <cellStyle name="normální 95 12 4" xfId="15954"/>
    <cellStyle name="normální 95 12 5" xfId="25746"/>
    <cellStyle name="normální 95 13" xfId="8505"/>
    <cellStyle name="normální 95 13 2" xfId="8506"/>
    <cellStyle name="normální 95 13 2 2" xfId="15958"/>
    <cellStyle name="normální 95 13 3" xfId="8507"/>
    <cellStyle name="normální 95 13 3 2" xfId="15959"/>
    <cellStyle name="normální 95 13 4" xfId="15957"/>
    <cellStyle name="normální 95 13 5" xfId="25747"/>
    <cellStyle name="normální 95 14" xfId="8508"/>
    <cellStyle name="normální 95 14 2" xfId="8509"/>
    <cellStyle name="normální 95 14 2 2" xfId="15961"/>
    <cellStyle name="normální 95 14 3" xfId="8510"/>
    <cellStyle name="normální 95 14 3 2" xfId="15962"/>
    <cellStyle name="normální 95 14 4" xfId="15960"/>
    <cellStyle name="normální 95 14 5" xfId="25748"/>
    <cellStyle name="normální 95 15" xfId="8511"/>
    <cellStyle name="normální 95 15 2" xfId="8512"/>
    <cellStyle name="normální 95 15 2 2" xfId="15964"/>
    <cellStyle name="normální 95 15 3" xfId="8513"/>
    <cellStyle name="normální 95 15 3 2" xfId="15965"/>
    <cellStyle name="normální 95 15 4" xfId="15963"/>
    <cellStyle name="normální 95 15 5" xfId="25749"/>
    <cellStyle name="normální 95 16" xfId="8514"/>
    <cellStyle name="normální 95 16 2" xfId="8515"/>
    <cellStyle name="normální 95 16 2 2" xfId="15967"/>
    <cellStyle name="normální 95 16 3" xfId="8516"/>
    <cellStyle name="normální 95 16 3 2" xfId="15968"/>
    <cellStyle name="normální 95 16 4" xfId="15966"/>
    <cellStyle name="normální 95 16 5" xfId="25750"/>
    <cellStyle name="normální 95 17" xfId="8517"/>
    <cellStyle name="normální 95 17 2" xfId="8518"/>
    <cellStyle name="normální 95 17 2 2" xfId="15970"/>
    <cellStyle name="normální 95 17 3" xfId="8519"/>
    <cellStyle name="normální 95 17 3 2" xfId="15971"/>
    <cellStyle name="normální 95 17 4" xfId="15969"/>
    <cellStyle name="normální 95 17 5" xfId="25751"/>
    <cellStyle name="normální 95 18" xfId="8520"/>
    <cellStyle name="normální 95 18 2" xfId="8521"/>
    <cellStyle name="normální 95 18 2 2" xfId="15973"/>
    <cellStyle name="normální 95 18 3" xfId="8522"/>
    <cellStyle name="normální 95 18 3 2" xfId="15974"/>
    <cellStyle name="normální 95 18 4" xfId="15972"/>
    <cellStyle name="normální 95 18 5" xfId="25752"/>
    <cellStyle name="normální 95 19" xfId="8523"/>
    <cellStyle name="normální 95 19 2" xfId="8524"/>
    <cellStyle name="normální 95 19 2 2" xfId="15976"/>
    <cellStyle name="normální 95 19 3" xfId="8525"/>
    <cellStyle name="normální 95 19 3 2" xfId="15977"/>
    <cellStyle name="normální 95 19 4" xfId="15975"/>
    <cellStyle name="normální 95 19 5" xfId="25753"/>
    <cellStyle name="normální 95 2" xfId="8526"/>
    <cellStyle name="normální 95 2 2" xfId="8527"/>
    <cellStyle name="normální 95 2 2 2" xfId="15979"/>
    <cellStyle name="normální 95 2 3" xfId="8528"/>
    <cellStyle name="normální 95 2 3 2" xfId="15980"/>
    <cellStyle name="normální 95 2 4" xfId="15978"/>
    <cellStyle name="normální 95 2 5" xfId="25754"/>
    <cellStyle name="normální 95 20" xfId="8529"/>
    <cellStyle name="normální 95 20 2" xfId="8530"/>
    <cellStyle name="normální 95 20 2 2" xfId="15982"/>
    <cellStyle name="normální 95 20 3" xfId="8531"/>
    <cellStyle name="normální 95 20 3 2" xfId="15983"/>
    <cellStyle name="normální 95 20 4" xfId="15981"/>
    <cellStyle name="normální 95 20 5" xfId="25755"/>
    <cellStyle name="normální 95 21" xfId="8532"/>
    <cellStyle name="normální 95 21 2" xfId="8533"/>
    <cellStyle name="normální 95 21 2 2" xfId="15985"/>
    <cellStyle name="normální 95 21 3" xfId="8534"/>
    <cellStyle name="normální 95 21 3 2" xfId="15986"/>
    <cellStyle name="normální 95 21 4" xfId="15984"/>
    <cellStyle name="normální 95 21 5" xfId="25756"/>
    <cellStyle name="normální 95 22" xfId="8535"/>
    <cellStyle name="normální 95 22 2" xfId="8536"/>
    <cellStyle name="normální 95 22 2 2" xfId="15988"/>
    <cellStyle name="normální 95 22 3" xfId="8537"/>
    <cellStyle name="normální 95 22 3 2" xfId="15989"/>
    <cellStyle name="normální 95 22 4" xfId="15987"/>
    <cellStyle name="normální 95 22 5" xfId="25757"/>
    <cellStyle name="normální 95 23" xfId="8538"/>
    <cellStyle name="normální 95 23 2" xfId="15990"/>
    <cellStyle name="normální 95 24" xfId="8539"/>
    <cellStyle name="normální 95 24 2" xfId="15991"/>
    <cellStyle name="normální 95 25" xfId="15947"/>
    <cellStyle name="normální 95 26" xfId="25743"/>
    <cellStyle name="normální 95 3" xfId="8540"/>
    <cellStyle name="normální 95 3 2" xfId="8541"/>
    <cellStyle name="normální 95 3 2 2" xfId="15993"/>
    <cellStyle name="normální 95 3 3" xfId="8542"/>
    <cellStyle name="normální 95 3 3 2" xfId="15994"/>
    <cellStyle name="normální 95 3 4" xfId="15992"/>
    <cellStyle name="normální 95 3 5" xfId="25758"/>
    <cellStyle name="normální 95 4" xfId="8543"/>
    <cellStyle name="normální 95 4 2" xfId="8544"/>
    <cellStyle name="normální 95 4 2 2" xfId="15996"/>
    <cellStyle name="normální 95 4 3" xfId="8545"/>
    <cellStyle name="normální 95 4 3 2" xfId="15997"/>
    <cellStyle name="normální 95 4 4" xfId="15995"/>
    <cellStyle name="normální 95 4 5" xfId="25759"/>
    <cellStyle name="normální 95 5" xfId="8546"/>
    <cellStyle name="normální 95 5 2" xfId="8547"/>
    <cellStyle name="normální 95 5 2 2" xfId="15999"/>
    <cellStyle name="normální 95 5 3" xfId="8548"/>
    <cellStyle name="normální 95 5 3 2" xfId="16000"/>
    <cellStyle name="normální 95 5 4" xfId="15998"/>
    <cellStyle name="normální 95 5 5" xfId="25760"/>
    <cellStyle name="normální 95 6" xfId="8549"/>
    <cellStyle name="normální 95 6 2" xfId="8550"/>
    <cellStyle name="normální 95 6 2 2" xfId="16002"/>
    <cellStyle name="normální 95 6 3" xfId="8551"/>
    <cellStyle name="normální 95 6 3 2" xfId="16003"/>
    <cellStyle name="normální 95 6 4" xfId="16001"/>
    <cellStyle name="normální 95 6 5" xfId="25761"/>
    <cellStyle name="normální 95 7" xfId="8552"/>
    <cellStyle name="normální 95 7 2" xfId="8553"/>
    <cellStyle name="normální 95 7 2 2" xfId="16005"/>
    <cellStyle name="normální 95 7 3" xfId="8554"/>
    <cellStyle name="normální 95 7 3 2" xfId="16006"/>
    <cellStyle name="normální 95 7 4" xfId="16004"/>
    <cellStyle name="normální 95 7 5" xfId="25762"/>
    <cellStyle name="normální 95 8" xfId="8555"/>
    <cellStyle name="normální 95 8 2" xfId="8556"/>
    <cellStyle name="normální 95 8 2 2" xfId="16008"/>
    <cellStyle name="normální 95 8 3" xfId="8557"/>
    <cellStyle name="normální 95 8 3 2" xfId="16009"/>
    <cellStyle name="normální 95 8 4" xfId="16007"/>
    <cellStyle name="normální 95 8 5" xfId="25763"/>
    <cellStyle name="normální 95 9" xfId="8558"/>
    <cellStyle name="normální 95 9 2" xfId="8559"/>
    <cellStyle name="normální 95 9 2 2" xfId="16011"/>
    <cellStyle name="normální 95 9 3" xfId="8560"/>
    <cellStyle name="normální 95 9 3 2" xfId="16012"/>
    <cellStyle name="normální 95 9 4" xfId="16010"/>
    <cellStyle name="normální 95 9 5" xfId="25764"/>
    <cellStyle name="normální 96" xfId="8561"/>
    <cellStyle name="normální 96 2" xfId="8562"/>
    <cellStyle name="normální 96 2 2" xfId="16014"/>
    <cellStyle name="normální 96 3" xfId="8563"/>
    <cellStyle name="normální 96 3 2" xfId="16015"/>
    <cellStyle name="normální 96 4" xfId="16013"/>
    <cellStyle name="normální 96 5" xfId="25765"/>
    <cellStyle name="normální 97" xfId="8564"/>
    <cellStyle name="normální 97 2" xfId="8565"/>
    <cellStyle name="normální 97 2 2" xfId="16017"/>
    <cellStyle name="normální 97 3" xfId="8566"/>
    <cellStyle name="normální 97 3 2" xfId="16018"/>
    <cellStyle name="normální 97 4" xfId="16016"/>
    <cellStyle name="normální 97 5" xfId="25766"/>
    <cellStyle name="normální 98" xfId="8567"/>
    <cellStyle name="normální 98 10" xfId="8568"/>
    <cellStyle name="normální 98 10 2" xfId="8569"/>
    <cellStyle name="normální 98 10 2 2" xfId="16021"/>
    <cellStyle name="normální 98 10 3" xfId="8570"/>
    <cellStyle name="normální 98 10 3 2" xfId="16022"/>
    <cellStyle name="normální 98 10 4" xfId="16020"/>
    <cellStyle name="normální 98 10 5" xfId="25768"/>
    <cellStyle name="normální 98 11" xfId="8571"/>
    <cellStyle name="normální 98 11 2" xfId="8572"/>
    <cellStyle name="normální 98 11 2 2" xfId="16024"/>
    <cellStyle name="normální 98 11 3" xfId="8573"/>
    <cellStyle name="normální 98 11 3 2" xfId="16025"/>
    <cellStyle name="normální 98 11 4" xfId="16023"/>
    <cellStyle name="normální 98 11 5" xfId="25769"/>
    <cellStyle name="normální 98 12" xfId="8574"/>
    <cellStyle name="normální 98 12 2" xfId="8575"/>
    <cellStyle name="normální 98 12 2 2" xfId="16027"/>
    <cellStyle name="normální 98 12 3" xfId="8576"/>
    <cellStyle name="normální 98 12 3 2" xfId="16028"/>
    <cellStyle name="normální 98 12 4" xfId="16026"/>
    <cellStyle name="normální 98 12 5" xfId="25770"/>
    <cellStyle name="normální 98 13" xfId="8577"/>
    <cellStyle name="normální 98 13 2" xfId="8578"/>
    <cellStyle name="normální 98 13 2 2" xfId="16030"/>
    <cellStyle name="normální 98 13 3" xfId="8579"/>
    <cellStyle name="normální 98 13 3 2" xfId="16031"/>
    <cellStyle name="normální 98 13 4" xfId="16029"/>
    <cellStyle name="normální 98 13 5" xfId="25771"/>
    <cellStyle name="normální 98 14" xfId="8580"/>
    <cellStyle name="normální 98 14 2" xfId="8581"/>
    <cellStyle name="normální 98 14 2 2" xfId="16033"/>
    <cellStyle name="normální 98 14 3" xfId="8582"/>
    <cellStyle name="normální 98 14 3 2" xfId="16034"/>
    <cellStyle name="normální 98 14 4" xfId="16032"/>
    <cellStyle name="normální 98 14 5" xfId="25772"/>
    <cellStyle name="normální 98 15" xfId="8583"/>
    <cellStyle name="normální 98 15 2" xfId="8584"/>
    <cellStyle name="normální 98 15 2 2" xfId="16036"/>
    <cellStyle name="normální 98 15 3" xfId="8585"/>
    <cellStyle name="normální 98 15 3 2" xfId="16037"/>
    <cellStyle name="normální 98 15 4" xfId="16035"/>
    <cellStyle name="normální 98 15 5" xfId="25773"/>
    <cellStyle name="normální 98 16" xfId="8586"/>
    <cellStyle name="normální 98 16 2" xfId="8587"/>
    <cellStyle name="normální 98 16 2 2" xfId="16039"/>
    <cellStyle name="normální 98 16 3" xfId="8588"/>
    <cellStyle name="normální 98 16 3 2" xfId="16040"/>
    <cellStyle name="normální 98 16 4" xfId="16038"/>
    <cellStyle name="normální 98 16 5" xfId="25774"/>
    <cellStyle name="normální 98 17" xfId="8589"/>
    <cellStyle name="normální 98 17 2" xfId="8590"/>
    <cellStyle name="normální 98 17 2 2" xfId="16042"/>
    <cellStyle name="normální 98 17 3" xfId="8591"/>
    <cellStyle name="normální 98 17 3 2" xfId="16043"/>
    <cellStyle name="normální 98 17 4" xfId="16041"/>
    <cellStyle name="normální 98 17 5" xfId="25775"/>
    <cellStyle name="normální 98 18" xfId="8592"/>
    <cellStyle name="normální 98 18 2" xfId="8593"/>
    <cellStyle name="normální 98 18 2 2" xfId="16045"/>
    <cellStyle name="normální 98 18 3" xfId="8594"/>
    <cellStyle name="normální 98 18 3 2" xfId="16046"/>
    <cellStyle name="normální 98 18 4" xfId="16044"/>
    <cellStyle name="normální 98 18 5" xfId="25776"/>
    <cellStyle name="normální 98 19" xfId="8595"/>
    <cellStyle name="normální 98 19 2" xfId="8596"/>
    <cellStyle name="normální 98 19 2 2" xfId="16048"/>
    <cellStyle name="normální 98 19 3" xfId="8597"/>
    <cellStyle name="normální 98 19 3 2" xfId="16049"/>
    <cellStyle name="normální 98 19 4" xfId="16047"/>
    <cellStyle name="normální 98 19 5" xfId="25777"/>
    <cellStyle name="normální 98 2" xfId="8598"/>
    <cellStyle name="normální 98 2 2" xfId="8599"/>
    <cellStyle name="normální 98 2 2 2" xfId="16051"/>
    <cellStyle name="normální 98 2 3" xfId="8600"/>
    <cellStyle name="normální 98 2 3 2" xfId="16052"/>
    <cellStyle name="normální 98 2 4" xfId="16050"/>
    <cellStyle name="normální 98 2 5" xfId="25778"/>
    <cellStyle name="normální 98 20" xfId="8601"/>
    <cellStyle name="normální 98 20 2" xfId="8602"/>
    <cellStyle name="normální 98 20 2 2" xfId="16054"/>
    <cellStyle name="normální 98 20 3" xfId="8603"/>
    <cellStyle name="normální 98 20 3 2" xfId="16055"/>
    <cellStyle name="normální 98 20 4" xfId="16053"/>
    <cellStyle name="normální 98 20 5" xfId="25779"/>
    <cellStyle name="normální 98 21" xfId="8604"/>
    <cellStyle name="normální 98 21 2" xfId="8605"/>
    <cellStyle name="normální 98 21 2 2" xfId="16057"/>
    <cellStyle name="normální 98 21 3" xfId="8606"/>
    <cellStyle name="normální 98 21 3 2" xfId="16058"/>
    <cellStyle name="normální 98 21 4" xfId="16056"/>
    <cellStyle name="normální 98 21 5" xfId="25780"/>
    <cellStyle name="normální 98 22" xfId="8607"/>
    <cellStyle name="normální 98 22 2" xfId="8608"/>
    <cellStyle name="normální 98 22 2 2" xfId="16060"/>
    <cellStyle name="normální 98 22 3" xfId="8609"/>
    <cellStyle name="normální 98 22 3 2" xfId="16061"/>
    <cellStyle name="normální 98 22 4" xfId="16059"/>
    <cellStyle name="normální 98 22 5" xfId="25781"/>
    <cellStyle name="normální 98 23" xfId="8610"/>
    <cellStyle name="normální 98 23 2" xfId="16062"/>
    <cellStyle name="normální 98 24" xfId="8611"/>
    <cellStyle name="normální 98 24 2" xfId="16063"/>
    <cellStyle name="normální 98 25" xfId="16019"/>
    <cellStyle name="normální 98 26" xfId="25767"/>
    <cellStyle name="normální 98 3" xfId="8612"/>
    <cellStyle name="normální 98 3 2" xfId="8613"/>
    <cellStyle name="normální 98 3 2 2" xfId="16065"/>
    <cellStyle name="normální 98 3 3" xfId="8614"/>
    <cellStyle name="normální 98 3 3 2" xfId="16066"/>
    <cellStyle name="normální 98 3 4" xfId="16064"/>
    <cellStyle name="normální 98 3 5" xfId="25782"/>
    <cellStyle name="normální 98 4" xfId="8615"/>
    <cellStyle name="normální 98 4 2" xfId="8616"/>
    <cellStyle name="normální 98 4 2 2" xfId="16068"/>
    <cellStyle name="normální 98 4 3" xfId="8617"/>
    <cellStyle name="normální 98 4 3 2" xfId="16069"/>
    <cellStyle name="normální 98 4 4" xfId="16067"/>
    <cellStyle name="normální 98 4 5" xfId="25783"/>
    <cellStyle name="normální 98 5" xfId="8618"/>
    <cellStyle name="normální 98 5 2" xfId="8619"/>
    <cellStyle name="normální 98 5 2 2" xfId="16071"/>
    <cellStyle name="normální 98 5 3" xfId="8620"/>
    <cellStyle name="normální 98 5 3 2" xfId="16072"/>
    <cellStyle name="normální 98 5 4" xfId="16070"/>
    <cellStyle name="normální 98 5 5" xfId="25784"/>
    <cellStyle name="normální 98 6" xfId="8621"/>
    <cellStyle name="normální 98 6 2" xfId="8622"/>
    <cellStyle name="normální 98 6 2 2" xfId="16074"/>
    <cellStyle name="normální 98 6 3" xfId="8623"/>
    <cellStyle name="normální 98 6 3 2" xfId="16075"/>
    <cellStyle name="normální 98 6 4" xfId="16073"/>
    <cellStyle name="normální 98 6 5" xfId="25785"/>
    <cellStyle name="normální 98 7" xfId="8624"/>
    <cellStyle name="normální 98 7 2" xfId="8625"/>
    <cellStyle name="normální 98 7 2 2" xfId="16077"/>
    <cellStyle name="normální 98 7 3" xfId="8626"/>
    <cellStyle name="normální 98 7 3 2" xfId="16078"/>
    <cellStyle name="normální 98 7 4" xfId="16076"/>
    <cellStyle name="normální 98 7 5" xfId="25786"/>
    <cellStyle name="normální 98 8" xfId="8627"/>
    <cellStyle name="normální 98 8 2" xfId="8628"/>
    <cellStyle name="normální 98 8 2 2" xfId="16080"/>
    <cellStyle name="normální 98 8 3" xfId="8629"/>
    <cellStyle name="normální 98 8 3 2" xfId="16081"/>
    <cellStyle name="normální 98 8 4" xfId="16079"/>
    <cellStyle name="normální 98 8 5" xfId="25787"/>
    <cellStyle name="normální 98 9" xfId="8630"/>
    <cellStyle name="normální 98 9 2" xfId="8631"/>
    <cellStyle name="normální 98 9 2 2" xfId="16083"/>
    <cellStyle name="normální 98 9 3" xfId="8632"/>
    <cellStyle name="normální 98 9 3 2" xfId="16084"/>
    <cellStyle name="normální 98 9 4" xfId="16082"/>
    <cellStyle name="normální 98 9 5" xfId="25788"/>
    <cellStyle name="normální 99" xfId="8633"/>
    <cellStyle name="normální 99 10" xfId="8634"/>
    <cellStyle name="normální 99 10 2" xfId="8635"/>
    <cellStyle name="normální 99 10 2 2" xfId="16087"/>
    <cellStyle name="normální 99 10 3" xfId="8636"/>
    <cellStyle name="normální 99 10 3 2" xfId="16088"/>
    <cellStyle name="normální 99 10 4" xfId="16086"/>
    <cellStyle name="normální 99 10 5" xfId="25790"/>
    <cellStyle name="normální 99 11" xfId="8637"/>
    <cellStyle name="normální 99 11 2" xfId="8638"/>
    <cellStyle name="normální 99 11 2 2" xfId="16090"/>
    <cellStyle name="normální 99 11 3" xfId="8639"/>
    <cellStyle name="normální 99 11 3 2" xfId="16091"/>
    <cellStyle name="normální 99 11 4" xfId="16089"/>
    <cellStyle name="normální 99 11 5" xfId="25791"/>
    <cellStyle name="normální 99 12" xfId="8640"/>
    <cellStyle name="normální 99 12 2" xfId="8641"/>
    <cellStyle name="normální 99 12 2 2" xfId="16093"/>
    <cellStyle name="normální 99 12 3" xfId="8642"/>
    <cellStyle name="normální 99 12 3 2" xfId="16094"/>
    <cellStyle name="normální 99 12 4" xfId="16092"/>
    <cellStyle name="normální 99 12 5" xfId="25792"/>
    <cellStyle name="normální 99 13" xfId="8643"/>
    <cellStyle name="normální 99 13 2" xfId="8644"/>
    <cellStyle name="normální 99 13 2 2" xfId="16096"/>
    <cellStyle name="normální 99 13 3" xfId="8645"/>
    <cellStyle name="normální 99 13 3 2" xfId="16097"/>
    <cellStyle name="normální 99 13 4" xfId="16095"/>
    <cellStyle name="normální 99 13 5" xfId="25793"/>
    <cellStyle name="normální 99 14" xfId="8646"/>
    <cellStyle name="normální 99 14 2" xfId="8647"/>
    <cellStyle name="normální 99 14 2 2" xfId="16099"/>
    <cellStyle name="normální 99 14 3" xfId="8648"/>
    <cellStyle name="normální 99 14 3 2" xfId="16100"/>
    <cellStyle name="normální 99 14 4" xfId="16098"/>
    <cellStyle name="normální 99 14 5" xfId="25794"/>
    <cellStyle name="normální 99 15" xfId="8649"/>
    <cellStyle name="normální 99 15 2" xfId="8650"/>
    <cellStyle name="normální 99 15 2 2" xfId="16102"/>
    <cellStyle name="normální 99 15 3" xfId="8651"/>
    <cellStyle name="normální 99 15 3 2" xfId="16103"/>
    <cellStyle name="normální 99 15 4" xfId="16101"/>
    <cellStyle name="normální 99 15 5" xfId="25795"/>
    <cellStyle name="normální 99 16" xfId="8652"/>
    <cellStyle name="normální 99 16 2" xfId="8653"/>
    <cellStyle name="normální 99 16 2 2" xfId="16105"/>
    <cellStyle name="normální 99 16 3" xfId="8654"/>
    <cellStyle name="normální 99 16 3 2" xfId="16106"/>
    <cellStyle name="normální 99 16 4" xfId="16104"/>
    <cellStyle name="normální 99 16 5" xfId="25796"/>
    <cellStyle name="normální 99 17" xfId="8655"/>
    <cellStyle name="normální 99 17 2" xfId="8656"/>
    <cellStyle name="normální 99 17 2 2" xfId="16108"/>
    <cellStyle name="normální 99 17 3" xfId="8657"/>
    <cellStyle name="normální 99 17 3 2" xfId="16109"/>
    <cellStyle name="normální 99 17 4" xfId="16107"/>
    <cellStyle name="normální 99 17 5" xfId="25797"/>
    <cellStyle name="normální 99 18" xfId="8658"/>
    <cellStyle name="normální 99 18 2" xfId="8659"/>
    <cellStyle name="normální 99 18 2 2" xfId="16111"/>
    <cellStyle name="normální 99 18 3" xfId="8660"/>
    <cellStyle name="normální 99 18 3 2" xfId="16112"/>
    <cellStyle name="normální 99 18 4" xfId="16110"/>
    <cellStyle name="normální 99 18 5" xfId="25798"/>
    <cellStyle name="normální 99 19" xfId="8661"/>
    <cellStyle name="normální 99 19 2" xfId="8662"/>
    <cellStyle name="normální 99 19 2 2" xfId="16114"/>
    <cellStyle name="normální 99 19 3" xfId="8663"/>
    <cellStyle name="normální 99 19 3 2" xfId="16115"/>
    <cellStyle name="normální 99 19 4" xfId="16113"/>
    <cellStyle name="normální 99 19 5" xfId="25799"/>
    <cellStyle name="normální 99 2" xfId="8664"/>
    <cellStyle name="normální 99 2 2" xfId="8665"/>
    <cellStyle name="normální 99 2 2 2" xfId="16117"/>
    <cellStyle name="normální 99 2 3" xfId="8666"/>
    <cellStyle name="normální 99 2 3 2" xfId="16118"/>
    <cellStyle name="normální 99 2 4" xfId="16116"/>
    <cellStyle name="normální 99 2 5" xfId="25800"/>
    <cellStyle name="normální 99 20" xfId="8667"/>
    <cellStyle name="normální 99 20 2" xfId="8668"/>
    <cellStyle name="normální 99 20 2 2" xfId="16120"/>
    <cellStyle name="normální 99 20 3" xfId="8669"/>
    <cellStyle name="normální 99 20 3 2" xfId="16121"/>
    <cellStyle name="normální 99 20 4" xfId="16119"/>
    <cellStyle name="normální 99 20 5" xfId="25801"/>
    <cellStyle name="normální 99 21" xfId="8670"/>
    <cellStyle name="normální 99 21 2" xfId="8671"/>
    <cellStyle name="normální 99 21 2 2" xfId="16123"/>
    <cellStyle name="normální 99 21 3" xfId="8672"/>
    <cellStyle name="normální 99 21 3 2" xfId="16124"/>
    <cellStyle name="normální 99 21 4" xfId="16122"/>
    <cellStyle name="normální 99 21 5" xfId="25802"/>
    <cellStyle name="normální 99 22" xfId="8673"/>
    <cellStyle name="normální 99 22 2" xfId="8674"/>
    <cellStyle name="normální 99 22 2 2" xfId="16126"/>
    <cellStyle name="normální 99 22 3" xfId="8675"/>
    <cellStyle name="normální 99 22 3 2" xfId="16127"/>
    <cellStyle name="normální 99 22 4" xfId="16125"/>
    <cellStyle name="normální 99 22 5" xfId="25803"/>
    <cellStyle name="normální 99 23" xfId="8676"/>
    <cellStyle name="normální 99 23 2" xfId="16128"/>
    <cellStyle name="normální 99 24" xfId="8677"/>
    <cellStyle name="normální 99 24 2" xfId="16129"/>
    <cellStyle name="normální 99 25" xfId="16085"/>
    <cellStyle name="normální 99 26" xfId="25789"/>
    <cellStyle name="normální 99 3" xfId="8678"/>
    <cellStyle name="normální 99 3 2" xfId="8679"/>
    <cellStyle name="normální 99 3 2 2" xfId="16131"/>
    <cellStyle name="normální 99 3 3" xfId="8680"/>
    <cellStyle name="normální 99 3 3 2" xfId="16132"/>
    <cellStyle name="normální 99 3 4" xfId="16130"/>
    <cellStyle name="normální 99 3 5" xfId="25804"/>
    <cellStyle name="normální 99 4" xfId="8681"/>
    <cellStyle name="normální 99 4 2" xfId="8682"/>
    <cellStyle name="normální 99 4 2 2" xfId="16134"/>
    <cellStyle name="normální 99 4 3" xfId="8683"/>
    <cellStyle name="normální 99 4 3 2" xfId="16135"/>
    <cellStyle name="normální 99 4 4" xfId="16133"/>
    <cellStyle name="normální 99 4 5" xfId="25805"/>
    <cellStyle name="normální 99 5" xfId="8684"/>
    <cellStyle name="normální 99 5 2" xfId="8685"/>
    <cellStyle name="normální 99 5 2 2" xfId="16137"/>
    <cellStyle name="normální 99 5 3" xfId="8686"/>
    <cellStyle name="normální 99 5 3 2" xfId="16138"/>
    <cellStyle name="normální 99 5 4" xfId="16136"/>
    <cellStyle name="normální 99 5 5" xfId="25806"/>
    <cellStyle name="normální 99 6" xfId="8687"/>
    <cellStyle name="normální 99 6 2" xfId="8688"/>
    <cellStyle name="normální 99 6 2 2" xfId="16140"/>
    <cellStyle name="normální 99 6 3" xfId="8689"/>
    <cellStyle name="normální 99 6 3 2" xfId="16141"/>
    <cellStyle name="normální 99 6 4" xfId="16139"/>
    <cellStyle name="normální 99 6 5" xfId="25807"/>
    <cellStyle name="normální 99 7" xfId="8690"/>
    <cellStyle name="normální 99 7 2" xfId="8691"/>
    <cellStyle name="normální 99 7 2 2" xfId="16143"/>
    <cellStyle name="normální 99 7 3" xfId="8692"/>
    <cellStyle name="normální 99 7 3 2" xfId="16144"/>
    <cellStyle name="normální 99 7 4" xfId="16142"/>
    <cellStyle name="normální 99 7 5" xfId="25808"/>
    <cellStyle name="normální 99 8" xfId="8693"/>
    <cellStyle name="normální 99 8 2" xfId="8694"/>
    <cellStyle name="normální 99 8 2 2" xfId="16146"/>
    <cellStyle name="normální 99 8 3" xfId="8695"/>
    <cellStyle name="normální 99 8 3 2" xfId="16147"/>
    <cellStyle name="normální 99 8 4" xfId="16145"/>
    <cellStyle name="normální 99 8 5" xfId="25809"/>
    <cellStyle name="normální 99 9" xfId="8696"/>
    <cellStyle name="normální 99 9 2" xfId="8697"/>
    <cellStyle name="normální 99 9 2 2" xfId="16149"/>
    <cellStyle name="normální 99 9 3" xfId="8698"/>
    <cellStyle name="normální 99 9 3 2" xfId="16150"/>
    <cellStyle name="normální 99 9 4" xfId="16148"/>
    <cellStyle name="normální 99 9 5" xfId="25810"/>
    <cellStyle name="normální vzor" xfId="8699"/>
    <cellStyle name="normální vzor 2" xfId="8700"/>
    <cellStyle name="normální vzor 2 2" xfId="16152"/>
    <cellStyle name="normální vzor 3" xfId="16151"/>
    <cellStyle name="Normalny_laroux" xfId="8701"/>
    <cellStyle name="Note" xfId="8702"/>
    <cellStyle name="Note 2" xfId="8703"/>
    <cellStyle name="Note 2 2" xfId="16154"/>
    <cellStyle name="Note 3" xfId="8704"/>
    <cellStyle name="Note 3 2" xfId="16155"/>
    <cellStyle name="Note 4" xfId="16153"/>
    <cellStyle name="Note 5" xfId="25811"/>
    <cellStyle name="Note 5 2" xfId="30284"/>
    <cellStyle name="Output" xfId="8705"/>
    <cellStyle name="Output 2" xfId="8706"/>
    <cellStyle name="Output 2 2" xfId="16157"/>
    <cellStyle name="Output 3" xfId="8707"/>
    <cellStyle name="Output 3 2" xfId="16158"/>
    <cellStyle name="Output 4" xfId="16156"/>
    <cellStyle name="Output 5" xfId="25812"/>
    <cellStyle name="Output 5 2" xfId="30285"/>
    <cellStyle name="Percent ()" xfId="8708"/>
    <cellStyle name="Percent () 10" xfId="8709"/>
    <cellStyle name="Percent () 10 2" xfId="8710"/>
    <cellStyle name="Percent () 10 2 2" xfId="8711"/>
    <cellStyle name="Percent () 10 2 2 2" xfId="16162"/>
    <cellStyle name="Percent () 10 2 3" xfId="16161"/>
    <cellStyle name="Percent () 10 3" xfId="8712"/>
    <cellStyle name="Percent () 10 3 2" xfId="8713"/>
    <cellStyle name="Percent () 10 3 2 2" xfId="16164"/>
    <cellStyle name="Percent () 10 3 3" xfId="16163"/>
    <cellStyle name="Percent () 10 4" xfId="8714"/>
    <cellStyle name="Percent () 10 4 2" xfId="16165"/>
    <cellStyle name="Percent () 10 5" xfId="16160"/>
    <cellStyle name="Percent () 11" xfId="8715"/>
    <cellStyle name="Percent () 11 2" xfId="8716"/>
    <cellStyle name="Percent () 11 2 2" xfId="8717"/>
    <cellStyle name="Percent () 11 2 2 2" xfId="16168"/>
    <cellStyle name="Percent () 11 2 3" xfId="16167"/>
    <cellStyle name="Percent () 11 3" xfId="8718"/>
    <cellStyle name="Percent () 11 3 2" xfId="8719"/>
    <cellStyle name="Percent () 11 3 2 2" xfId="16170"/>
    <cellStyle name="Percent () 11 3 3" xfId="16169"/>
    <cellStyle name="Percent () 11 4" xfId="8720"/>
    <cellStyle name="Percent () 11 4 2" xfId="16171"/>
    <cellStyle name="Percent () 11 5" xfId="16166"/>
    <cellStyle name="Percent () 12" xfId="8721"/>
    <cellStyle name="Percent () 12 2" xfId="8722"/>
    <cellStyle name="Percent () 12 2 2" xfId="8723"/>
    <cellStyle name="Percent () 12 2 2 2" xfId="16174"/>
    <cellStyle name="Percent () 12 2 3" xfId="16173"/>
    <cellStyle name="Percent () 12 3" xfId="8724"/>
    <cellStyle name="Percent () 12 3 2" xfId="8725"/>
    <cellStyle name="Percent () 12 3 2 2" xfId="16176"/>
    <cellStyle name="Percent () 12 3 3" xfId="16175"/>
    <cellStyle name="Percent () 12 4" xfId="8726"/>
    <cellStyle name="Percent () 12 4 2" xfId="16177"/>
    <cellStyle name="Percent () 12 5" xfId="16172"/>
    <cellStyle name="Percent () 13" xfId="8727"/>
    <cellStyle name="Percent () 13 2" xfId="8728"/>
    <cellStyle name="Percent () 13 2 2" xfId="8729"/>
    <cellStyle name="Percent () 13 2 2 2" xfId="16180"/>
    <cellStyle name="Percent () 13 2 3" xfId="16179"/>
    <cellStyle name="Percent () 13 3" xfId="8730"/>
    <cellStyle name="Percent () 13 3 2" xfId="8731"/>
    <cellStyle name="Percent () 13 3 2 2" xfId="16182"/>
    <cellStyle name="Percent () 13 3 3" xfId="16181"/>
    <cellStyle name="Percent () 13 4" xfId="8732"/>
    <cellStyle name="Percent () 13 4 2" xfId="16183"/>
    <cellStyle name="Percent () 13 5" xfId="16178"/>
    <cellStyle name="Percent () 14" xfId="8733"/>
    <cellStyle name="Percent () 14 2" xfId="8734"/>
    <cellStyle name="Percent () 14 2 2" xfId="8735"/>
    <cellStyle name="Percent () 14 2 2 2" xfId="16186"/>
    <cellStyle name="Percent () 14 2 3" xfId="16185"/>
    <cellStyle name="Percent () 14 3" xfId="8736"/>
    <cellStyle name="Percent () 14 3 2" xfId="8737"/>
    <cellStyle name="Percent () 14 3 2 2" xfId="16188"/>
    <cellStyle name="Percent () 14 3 3" xfId="16187"/>
    <cellStyle name="Percent () 14 4" xfId="8738"/>
    <cellStyle name="Percent () 14 4 2" xfId="16189"/>
    <cellStyle name="Percent () 14 5" xfId="16184"/>
    <cellStyle name="Percent () 15" xfId="8739"/>
    <cellStyle name="Percent () 15 2" xfId="8740"/>
    <cellStyle name="Percent () 15 2 2" xfId="8741"/>
    <cellStyle name="Percent () 15 2 2 2" xfId="16192"/>
    <cellStyle name="Percent () 15 2 3" xfId="16191"/>
    <cellStyle name="Percent () 15 3" xfId="8742"/>
    <cellStyle name="Percent () 15 3 2" xfId="8743"/>
    <cellStyle name="Percent () 15 3 2 2" xfId="16194"/>
    <cellStyle name="Percent () 15 3 3" xfId="16193"/>
    <cellStyle name="Percent () 15 4" xfId="8744"/>
    <cellStyle name="Percent () 15 4 2" xfId="16195"/>
    <cellStyle name="Percent () 15 5" xfId="16190"/>
    <cellStyle name="Percent () 16" xfId="8745"/>
    <cellStyle name="Percent () 16 2" xfId="8746"/>
    <cellStyle name="Percent () 16 2 2" xfId="8747"/>
    <cellStyle name="Percent () 16 2 2 2" xfId="16198"/>
    <cellStyle name="Percent () 16 2 3" xfId="16197"/>
    <cellStyle name="Percent () 16 3" xfId="8748"/>
    <cellStyle name="Percent () 16 3 2" xfId="8749"/>
    <cellStyle name="Percent () 16 3 2 2" xfId="16200"/>
    <cellStyle name="Percent () 16 3 3" xfId="16199"/>
    <cellStyle name="Percent () 16 4" xfId="8750"/>
    <cellStyle name="Percent () 16 4 2" xfId="16201"/>
    <cellStyle name="Percent () 16 5" xfId="16196"/>
    <cellStyle name="Percent () 17" xfId="8751"/>
    <cellStyle name="Percent () 17 2" xfId="8752"/>
    <cellStyle name="Percent () 17 2 2" xfId="8753"/>
    <cellStyle name="Percent () 17 2 2 2" xfId="16204"/>
    <cellStyle name="Percent () 17 2 3" xfId="16203"/>
    <cellStyle name="Percent () 17 3" xfId="8754"/>
    <cellStyle name="Percent () 17 3 2" xfId="8755"/>
    <cellStyle name="Percent () 17 3 2 2" xfId="16206"/>
    <cellStyle name="Percent () 17 3 3" xfId="16205"/>
    <cellStyle name="Percent () 17 4" xfId="8756"/>
    <cellStyle name="Percent () 17 4 2" xfId="16207"/>
    <cellStyle name="Percent () 17 5" xfId="16202"/>
    <cellStyle name="Percent () 18" xfId="8757"/>
    <cellStyle name="Percent () 18 2" xfId="8758"/>
    <cellStyle name="Percent () 18 2 2" xfId="8759"/>
    <cellStyle name="Percent () 18 2 2 2" xfId="16210"/>
    <cellStyle name="Percent () 18 2 3" xfId="16209"/>
    <cellStyle name="Percent () 18 3" xfId="8760"/>
    <cellStyle name="Percent () 18 3 2" xfId="8761"/>
    <cellStyle name="Percent () 18 3 2 2" xfId="16212"/>
    <cellStyle name="Percent () 18 3 3" xfId="16211"/>
    <cellStyle name="Percent () 18 4" xfId="8762"/>
    <cellStyle name="Percent () 18 4 2" xfId="16213"/>
    <cellStyle name="Percent () 18 5" xfId="16208"/>
    <cellStyle name="Percent () 19" xfId="8763"/>
    <cellStyle name="Percent () 19 2" xfId="8764"/>
    <cellStyle name="Percent () 19 2 2" xfId="8765"/>
    <cellStyle name="Percent () 19 2 2 2" xfId="16216"/>
    <cellStyle name="Percent () 19 2 3" xfId="16215"/>
    <cellStyle name="Percent () 19 3" xfId="8766"/>
    <cellStyle name="Percent () 19 3 2" xfId="8767"/>
    <cellStyle name="Percent () 19 3 2 2" xfId="16218"/>
    <cellStyle name="Percent () 19 3 3" xfId="16217"/>
    <cellStyle name="Percent () 19 4" xfId="8768"/>
    <cellStyle name="Percent () 19 4 2" xfId="16219"/>
    <cellStyle name="Percent () 19 5" xfId="16214"/>
    <cellStyle name="Percent () 2" xfId="8769"/>
    <cellStyle name="Percent () 2 2" xfId="8770"/>
    <cellStyle name="Percent () 2 2 2" xfId="8771"/>
    <cellStyle name="Percent () 2 2 2 2" xfId="16222"/>
    <cellStyle name="Percent () 2 2 3" xfId="16221"/>
    <cellStyle name="Percent () 2 3" xfId="8772"/>
    <cellStyle name="Percent () 2 3 2" xfId="8773"/>
    <cellStyle name="Percent () 2 3 2 2" xfId="16224"/>
    <cellStyle name="Percent () 2 3 3" xfId="16223"/>
    <cellStyle name="Percent () 2 4" xfId="8774"/>
    <cellStyle name="Percent () 2 4 2" xfId="16225"/>
    <cellStyle name="Percent () 2 5" xfId="16220"/>
    <cellStyle name="Percent () 20" xfId="8775"/>
    <cellStyle name="Percent () 20 2" xfId="8776"/>
    <cellStyle name="Percent () 20 2 2" xfId="8777"/>
    <cellStyle name="Percent () 20 2 2 2" xfId="16228"/>
    <cellStyle name="Percent () 20 2 3" xfId="16227"/>
    <cellStyle name="Percent () 20 3" xfId="8778"/>
    <cellStyle name="Percent () 20 3 2" xfId="8779"/>
    <cellStyle name="Percent () 20 3 2 2" xfId="16230"/>
    <cellStyle name="Percent () 20 3 3" xfId="16229"/>
    <cellStyle name="Percent () 20 4" xfId="8780"/>
    <cellStyle name="Percent () 20 4 2" xfId="16231"/>
    <cellStyle name="Percent () 20 5" xfId="16226"/>
    <cellStyle name="Percent () 21" xfId="8781"/>
    <cellStyle name="Percent () 21 2" xfId="8782"/>
    <cellStyle name="Percent () 21 2 2" xfId="8783"/>
    <cellStyle name="Percent () 21 2 2 2" xfId="16234"/>
    <cellStyle name="Percent () 21 2 3" xfId="16233"/>
    <cellStyle name="Percent () 21 3" xfId="8784"/>
    <cellStyle name="Percent () 21 3 2" xfId="8785"/>
    <cellStyle name="Percent () 21 3 2 2" xfId="16236"/>
    <cellStyle name="Percent () 21 3 3" xfId="16235"/>
    <cellStyle name="Percent () 21 4" xfId="8786"/>
    <cellStyle name="Percent () 21 4 2" xfId="16237"/>
    <cellStyle name="Percent () 21 5" xfId="16232"/>
    <cellStyle name="Percent () 22" xfId="8787"/>
    <cellStyle name="Percent () 22 2" xfId="8788"/>
    <cellStyle name="Percent () 22 2 2" xfId="8789"/>
    <cellStyle name="Percent () 22 2 2 2" xfId="16240"/>
    <cellStyle name="Percent () 22 2 3" xfId="16239"/>
    <cellStyle name="Percent () 22 3" xfId="8790"/>
    <cellStyle name="Percent () 22 3 2" xfId="8791"/>
    <cellStyle name="Percent () 22 3 2 2" xfId="16242"/>
    <cellStyle name="Percent () 22 3 3" xfId="16241"/>
    <cellStyle name="Percent () 22 4" xfId="8792"/>
    <cellStyle name="Percent () 22 4 2" xfId="16243"/>
    <cellStyle name="Percent () 22 5" xfId="16238"/>
    <cellStyle name="Percent () 23" xfId="8793"/>
    <cellStyle name="Percent () 23 2" xfId="8794"/>
    <cellStyle name="Percent () 23 2 2" xfId="8795"/>
    <cellStyle name="Percent () 23 2 2 2" xfId="16246"/>
    <cellStyle name="Percent () 23 2 3" xfId="16245"/>
    <cellStyle name="Percent () 23 3" xfId="8796"/>
    <cellStyle name="Percent () 23 3 2" xfId="8797"/>
    <cellStyle name="Percent () 23 3 2 2" xfId="16248"/>
    <cellStyle name="Percent () 23 3 3" xfId="16247"/>
    <cellStyle name="Percent () 23 4" xfId="8798"/>
    <cellStyle name="Percent () 23 4 2" xfId="16249"/>
    <cellStyle name="Percent () 23 5" xfId="16244"/>
    <cellStyle name="Percent () 24" xfId="8799"/>
    <cellStyle name="Percent () 24 2" xfId="8800"/>
    <cellStyle name="Percent () 24 2 2" xfId="16251"/>
    <cellStyle name="Percent () 24 3" xfId="16250"/>
    <cellStyle name="Percent () 25" xfId="8801"/>
    <cellStyle name="Percent () 25 2" xfId="8802"/>
    <cellStyle name="Percent () 25 2 2" xfId="16253"/>
    <cellStyle name="Percent () 25 3" xfId="16252"/>
    <cellStyle name="Percent () 26" xfId="8803"/>
    <cellStyle name="Percent () 26 2" xfId="16254"/>
    <cellStyle name="Percent () 27" xfId="16159"/>
    <cellStyle name="Percent () 3" xfId="8804"/>
    <cellStyle name="Percent () 3 2" xfId="8805"/>
    <cellStyle name="Percent () 3 2 2" xfId="8806"/>
    <cellStyle name="Percent () 3 2 2 2" xfId="16257"/>
    <cellStyle name="Percent () 3 2 3" xfId="16256"/>
    <cellStyle name="Percent () 3 3" xfId="8807"/>
    <cellStyle name="Percent () 3 3 2" xfId="8808"/>
    <cellStyle name="Percent () 3 3 2 2" xfId="16259"/>
    <cellStyle name="Percent () 3 3 3" xfId="16258"/>
    <cellStyle name="Percent () 3 4" xfId="8809"/>
    <cellStyle name="Percent () 3 4 2" xfId="16260"/>
    <cellStyle name="Percent () 3 5" xfId="16255"/>
    <cellStyle name="Percent () 4" xfId="8810"/>
    <cellStyle name="Percent () 4 2" xfId="8811"/>
    <cellStyle name="Percent () 4 2 2" xfId="8812"/>
    <cellStyle name="Percent () 4 2 2 2" xfId="16263"/>
    <cellStyle name="Percent () 4 2 3" xfId="16262"/>
    <cellStyle name="Percent () 4 3" xfId="8813"/>
    <cellStyle name="Percent () 4 3 2" xfId="8814"/>
    <cellStyle name="Percent () 4 3 2 2" xfId="16265"/>
    <cellStyle name="Percent () 4 3 3" xfId="16264"/>
    <cellStyle name="Percent () 4 4" xfId="8815"/>
    <cellStyle name="Percent () 4 4 2" xfId="16266"/>
    <cellStyle name="Percent () 4 5" xfId="16261"/>
    <cellStyle name="Percent () 5" xfId="8816"/>
    <cellStyle name="Percent () 5 2" xfId="8817"/>
    <cellStyle name="Percent () 5 2 2" xfId="8818"/>
    <cellStyle name="Percent () 5 2 2 2" xfId="16269"/>
    <cellStyle name="Percent () 5 2 3" xfId="16268"/>
    <cellStyle name="Percent () 5 3" xfId="8819"/>
    <cellStyle name="Percent () 5 3 2" xfId="8820"/>
    <cellStyle name="Percent () 5 3 2 2" xfId="16271"/>
    <cellStyle name="Percent () 5 3 3" xfId="16270"/>
    <cellStyle name="Percent () 5 4" xfId="8821"/>
    <cellStyle name="Percent () 5 4 2" xfId="16272"/>
    <cellStyle name="Percent () 5 5" xfId="16267"/>
    <cellStyle name="Percent () 6" xfId="8822"/>
    <cellStyle name="Percent () 6 2" xfId="8823"/>
    <cellStyle name="Percent () 6 2 2" xfId="8824"/>
    <cellStyle name="Percent () 6 2 2 2" xfId="16275"/>
    <cellStyle name="Percent () 6 2 3" xfId="16274"/>
    <cellStyle name="Percent () 6 3" xfId="8825"/>
    <cellStyle name="Percent () 6 3 2" xfId="8826"/>
    <cellStyle name="Percent () 6 3 2 2" xfId="16277"/>
    <cellStyle name="Percent () 6 3 3" xfId="16276"/>
    <cellStyle name="Percent () 6 4" xfId="8827"/>
    <cellStyle name="Percent () 6 4 2" xfId="16278"/>
    <cellStyle name="Percent () 6 5" xfId="16273"/>
    <cellStyle name="Percent () 7" xfId="8828"/>
    <cellStyle name="Percent () 7 2" xfId="8829"/>
    <cellStyle name="Percent () 7 2 2" xfId="8830"/>
    <cellStyle name="Percent () 7 2 2 2" xfId="16281"/>
    <cellStyle name="Percent () 7 2 3" xfId="16280"/>
    <cellStyle name="Percent () 7 3" xfId="8831"/>
    <cellStyle name="Percent () 7 3 2" xfId="8832"/>
    <cellStyle name="Percent () 7 3 2 2" xfId="16283"/>
    <cellStyle name="Percent () 7 3 3" xfId="16282"/>
    <cellStyle name="Percent () 7 4" xfId="8833"/>
    <cellStyle name="Percent () 7 4 2" xfId="16284"/>
    <cellStyle name="Percent () 7 5" xfId="16279"/>
    <cellStyle name="Percent () 8" xfId="8834"/>
    <cellStyle name="Percent () 8 2" xfId="8835"/>
    <cellStyle name="Percent () 8 2 2" xfId="8836"/>
    <cellStyle name="Percent () 8 2 2 2" xfId="16287"/>
    <cellStyle name="Percent () 8 2 3" xfId="16286"/>
    <cellStyle name="Percent () 8 3" xfId="8837"/>
    <cellStyle name="Percent () 8 3 2" xfId="8838"/>
    <cellStyle name="Percent () 8 3 2 2" xfId="16289"/>
    <cellStyle name="Percent () 8 3 3" xfId="16288"/>
    <cellStyle name="Percent () 8 4" xfId="8839"/>
    <cellStyle name="Percent () 8 4 2" xfId="16290"/>
    <cellStyle name="Percent () 8 5" xfId="16285"/>
    <cellStyle name="Percent () 9" xfId="8840"/>
    <cellStyle name="Percent () 9 2" xfId="8841"/>
    <cellStyle name="Percent () 9 2 2" xfId="8842"/>
    <cellStyle name="Percent () 9 2 2 2" xfId="16293"/>
    <cellStyle name="Percent () 9 2 3" xfId="16292"/>
    <cellStyle name="Percent () 9 3" xfId="8843"/>
    <cellStyle name="Percent () 9 3 2" xfId="8844"/>
    <cellStyle name="Percent () 9 3 2 2" xfId="16295"/>
    <cellStyle name="Percent () 9 3 3" xfId="16294"/>
    <cellStyle name="Percent () 9 4" xfId="8845"/>
    <cellStyle name="Percent () 9 4 2" xfId="16296"/>
    <cellStyle name="Percent () 9 5" xfId="16291"/>
    <cellStyle name="Percent (0)" xfId="8846"/>
    <cellStyle name="Percent (0) 2" xfId="8847"/>
    <cellStyle name="Percent (0) 2 2" xfId="8848"/>
    <cellStyle name="Percent (0) 2 2 2" xfId="16299"/>
    <cellStyle name="Percent (0) 2 3" xfId="16298"/>
    <cellStyle name="Percent (0) 3" xfId="8849"/>
    <cellStyle name="Percent (0) 3 2" xfId="8850"/>
    <cellStyle name="Percent (0) 3 2 2" xfId="16301"/>
    <cellStyle name="Percent (0) 3 3" xfId="16300"/>
    <cellStyle name="Percent (0) 4" xfId="8851"/>
    <cellStyle name="Percent (0) 4 2" xfId="16302"/>
    <cellStyle name="Percent (0) 5" xfId="16297"/>
    <cellStyle name="Percent (1)" xfId="8852"/>
    <cellStyle name="Percent (1) 2" xfId="8853"/>
    <cellStyle name="Percent (1) 2 2" xfId="8854"/>
    <cellStyle name="Percent (1) 2 2 2" xfId="16305"/>
    <cellStyle name="Percent (1) 2 3" xfId="16304"/>
    <cellStyle name="Percent (1) 3" xfId="8855"/>
    <cellStyle name="Percent (1) 3 2" xfId="8856"/>
    <cellStyle name="Percent (1) 3 2 2" xfId="16307"/>
    <cellStyle name="Percent (1) 3 3" xfId="16306"/>
    <cellStyle name="Percent (1) 4" xfId="8857"/>
    <cellStyle name="Percent (1) 4 2" xfId="16308"/>
    <cellStyle name="Percent (1) 5" xfId="16303"/>
    <cellStyle name="Percent 1" xfId="8858"/>
    <cellStyle name="Percent 1 2" xfId="8859"/>
    <cellStyle name="Percent 1 2 2" xfId="8860"/>
    <cellStyle name="Percent 1 2 2 2" xfId="16311"/>
    <cellStyle name="Percent 1 2 3" xfId="16310"/>
    <cellStyle name="Percent 1 3" xfId="8861"/>
    <cellStyle name="Percent 1 3 2" xfId="8862"/>
    <cellStyle name="Percent 1 3 2 2" xfId="16313"/>
    <cellStyle name="Percent 1 3 3" xfId="16312"/>
    <cellStyle name="Percent 1 4" xfId="8863"/>
    <cellStyle name="Percent 1 4 2" xfId="16314"/>
    <cellStyle name="Percent 1 5" xfId="16309"/>
    <cellStyle name="Percent 2" xfId="8864"/>
    <cellStyle name="Percent 2 2" xfId="8865"/>
    <cellStyle name="Percent 2 2 2" xfId="8866"/>
    <cellStyle name="Percent 2 2 2 2" xfId="16317"/>
    <cellStyle name="Percent 2 2 3" xfId="16316"/>
    <cellStyle name="Percent 2 3" xfId="8867"/>
    <cellStyle name="Percent 2 3 2" xfId="8868"/>
    <cellStyle name="Percent 2 3 2 2" xfId="16319"/>
    <cellStyle name="Percent 2 3 3" xfId="16318"/>
    <cellStyle name="Percent 2 4" xfId="8869"/>
    <cellStyle name="Percent 2 4 2" xfId="16320"/>
    <cellStyle name="Percent 2 5" xfId="16315"/>
    <cellStyle name="podkapitola" xfId="8870"/>
    <cellStyle name="podkapitola 2" xfId="8871"/>
    <cellStyle name="podkapitola 2 2" xfId="8872"/>
    <cellStyle name="podkapitola 2 2 2" xfId="16323"/>
    <cellStyle name="podkapitola 2 3" xfId="16322"/>
    <cellStyle name="podkapitola 3" xfId="8873"/>
    <cellStyle name="podkapitola 3 2" xfId="16324"/>
    <cellStyle name="podkapitola 4" xfId="16321"/>
    <cellStyle name="Podnadpis" xfId="8874"/>
    <cellStyle name="Podnadpis 2" xfId="8875"/>
    <cellStyle name="Podnadpis 2 2" xfId="16326"/>
    <cellStyle name="Podnadpis 3" xfId="16325"/>
    <cellStyle name="Polozka" xfId="8876"/>
    <cellStyle name="Polozka 2" xfId="8877"/>
    <cellStyle name="Polozka 2 2" xfId="16328"/>
    <cellStyle name="Polozka 3" xfId="16327"/>
    <cellStyle name="Položka - cena (odst. 6-7)" xfId="8878"/>
    <cellStyle name="Položka - cena (odst. 6-7) 2" xfId="8879"/>
    <cellStyle name="Položka - cena (odst. 6-7) 2 2" xfId="16330"/>
    <cellStyle name="Položka - cena (odst. 6-7) 3" xfId="16329"/>
    <cellStyle name="Položka - množství (odst. 5)" xfId="8880"/>
    <cellStyle name="Položka - množství (odst. 5) 2" xfId="8881"/>
    <cellStyle name="Položka - množství (odst. 5) 2 2" xfId="16332"/>
    <cellStyle name="Položka - množství (odst. 5) 3" xfId="16331"/>
    <cellStyle name="Položka - popis (odst. 1-4)" xfId="8882"/>
    <cellStyle name="Položka - popis (odst. 1-4) 2" xfId="8883"/>
    <cellStyle name="Položka - popis (odst. 1-4) 2 2" xfId="16334"/>
    <cellStyle name="Položka - popis (odst. 1-4) 3" xfId="16333"/>
    <cellStyle name="popis" xfId="8884"/>
    <cellStyle name="popis 2" xfId="8885"/>
    <cellStyle name="popis 2 2" xfId="16336"/>
    <cellStyle name="popis 3" xfId="16335"/>
    <cellStyle name="pozice" xfId="8886"/>
    <cellStyle name="pozice 2" xfId="8887"/>
    <cellStyle name="pozice 2 2" xfId="16338"/>
    <cellStyle name="pozice 3" xfId="16337"/>
    <cellStyle name="Poznámka 10" xfId="8888"/>
    <cellStyle name="Poznámka 10 10" xfId="8889"/>
    <cellStyle name="Poznámka 10 10 2" xfId="16340"/>
    <cellStyle name="Poznámka 10 11" xfId="8890"/>
    <cellStyle name="Poznámka 10 11 2" xfId="16341"/>
    <cellStyle name="Poznámka 10 12" xfId="16339"/>
    <cellStyle name="Poznámka 10 13" xfId="25813"/>
    <cellStyle name="Poznámka 10 13 2" xfId="30286"/>
    <cellStyle name="Poznámka 10 2" xfId="8891"/>
    <cellStyle name="Poznámka 10 2 10" xfId="16342"/>
    <cellStyle name="Poznámka 10 2 11" xfId="25814"/>
    <cellStyle name="Poznámka 10 2 11 2" xfId="30287"/>
    <cellStyle name="Poznámka 10 2 2" xfId="8892"/>
    <cellStyle name="Poznámka 10 2 2 2" xfId="8893"/>
    <cellStyle name="Poznámka 10 2 2 2 2" xfId="16344"/>
    <cellStyle name="Poznámka 10 2 2 3" xfId="16343"/>
    <cellStyle name="Poznámka 10 2 3" xfId="8894"/>
    <cellStyle name="Poznámka 10 2 3 2" xfId="8895"/>
    <cellStyle name="Poznámka 10 2 3 2 2" xfId="16346"/>
    <cellStyle name="Poznámka 10 2 3 3" xfId="16345"/>
    <cellStyle name="Poznámka 10 2 4" xfId="8896"/>
    <cellStyle name="Poznámka 10 2 4 2" xfId="8897"/>
    <cellStyle name="Poznámka 10 2 4 2 2" xfId="16348"/>
    <cellStyle name="Poznámka 10 2 4 3" xfId="16347"/>
    <cellStyle name="Poznámka 10 2 5" xfId="8898"/>
    <cellStyle name="Poznámka 10 2 5 2" xfId="8899"/>
    <cellStyle name="Poznámka 10 2 5 2 2" xfId="16350"/>
    <cellStyle name="Poznámka 10 2 5 3" xfId="16349"/>
    <cellStyle name="Poznámka 10 2 6" xfId="8900"/>
    <cellStyle name="Poznámka 10 2 6 2" xfId="8901"/>
    <cellStyle name="Poznámka 10 2 6 2 2" xfId="16352"/>
    <cellStyle name="Poznámka 10 2 6 3" xfId="16351"/>
    <cellStyle name="Poznámka 10 2 7" xfId="8902"/>
    <cellStyle name="Poznámka 10 2 7 2" xfId="8903"/>
    <cellStyle name="Poznámka 10 2 7 2 2" xfId="16354"/>
    <cellStyle name="Poznámka 10 2 7 3" xfId="16353"/>
    <cellStyle name="Poznámka 10 2 8" xfId="8904"/>
    <cellStyle name="Poznámka 10 2 8 2" xfId="16355"/>
    <cellStyle name="Poznámka 10 2 9" xfId="8905"/>
    <cellStyle name="Poznámka 10 2 9 2" xfId="16356"/>
    <cellStyle name="Poznámka 10 3" xfId="8906"/>
    <cellStyle name="Poznámka 10 3 10" xfId="8907"/>
    <cellStyle name="Poznámka 10 3 10 2" xfId="16358"/>
    <cellStyle name="Poznámka 10 3 11" xfId="16357"/>
    <cellStyle name="Poznámka 10 3 12" xfId="25815"/>
    <cellStyle name="Poznámka 10 3 12 2" xfId="30288"/>
    <cellStyle name="Poznámka 10 3 2" xfId="8908"/>
    <cellStyle name="Poznámka 10 3 2 2" xfId="8909"/>
    <cellStyle name="Poznámka 10 3 2 2 2" xfId="16360"/>
    <cellStyle name="Poznámka 10 3 2 3" xfId="8910"/>
    <cellStyle name="Poznámka 10 3 2 3 2" xfId="16361"/>
    <cellStyle name="Poznámka 10 3 2 4" xfId="16359"/>
    <cellStyle name="Poznámka 10 3 2 5" xfId="25816"/>
    <cellStyle name="Poznámka 10 3 2 5 2" xfId="30289"/>
    <cellStyle name="Poznámka 10 3 3" xfId="8911"/>
    <cellStyle name="Poznámka 10 3 3 2" xfId="8912"/>
    <cellStyle name="Poznámka 10 3 3 2 2" xfId="8913"/>
    <cellStyle name="Poznámka 10 3 3 2 2 2" xfId="16364"/>
    <cellStyle name="Poznámka 10 3 3 2 3" xfId="16363"/>
    <cellStyle name="Poznámka 10 3 3 3" xfId="8914"/>
    <cellStyle name="Poznámka 10 3 3 3 2" xfId="16365"/>
    <cellStyle name="Poznámka 10 3 3 4" xfId="8915"/>
    <cellStyle name="Poznámka 10 3 3 4 2" xfId="16366"/>
    <cellStyle name="Poznámka 10 3 3 5" xfId="16362"/>
    <cellStyle name="Poznámka 10 3 3 6" xfId="25817"/>
    <cellStyle name="Poznámka 10 3 3 6 2" xfId="30290"/>
    <cellStyle name="Poznámka 10 3 4" xfId="8916"/>
    <cellStyle name="Poznámka 10 3 4 2" xfId="8917"/>
    <cellStyle name="Poznámka 10 3 4 2 2" xfId="16368"/>
    <cellStyle name="Poznámka 10 3 4 3" xfId="8918"/>
    <cellStyle name="Poznámka 10 3 4 3 2" xfId="16369"/>
    <cellStyle name="Poznámka 10 3 4 4" xfId="16367"/>
    <cellStyle name="Poznámka 10 3 5" xfId="8919"/>
    <cellStyle name="Poznámka 10 3 5 2" xfId="8920"/>
    <cellStyle name="Poznámka 10 3 5 2 2" xfId="16371"/>
    <cellStyle name="Poznámka 10 3 5 3" xfId="16370"/>
    <cellStyle name="Poznámka 10 3 6" xfId="8921"/>
    <cellStyle name="Poznámka 10 3 6 2" xfId="8922"/>
    <cellStyle name="Poznámka 10 3 6 2 2" xfId="16373"/>
    <cellStyle name="Poznámka 10 3 6 3" xfId="16372"/>
    <cellStyle name="Poznámka 10 3 7" xfId="8923"/>
    <cellStyle name="Poznámka 10 3 7 2" xfId="8924"/>
    <cellStyle name="Poznámka 10 3 7 2 2" xfId="16375"/>
    <cellStyle name="Poznámka 10 3 7 3" xfId="16374"/>
    <cellStyle name="Poznámka 10 3 8" xfId="8925"/>
    <cellStyle name="Poznámka 10 3 8 2" xfId="8926"/>
    <cellStyle name="Poznámka 10 3 8 2 2" xfId="16377"/>
    <cellStyle name="Poznámka 10 3 8 3" xfId="16376"/>
    <cellStyle name="Poznámka 10 3 9" xfId="8927"/>
    <cellStyle name="Poznámka 10 3 9 2" xfId="16378"/>
    <cellStyle name="Poznámka 10 4" xfId="8928"/>
    <cellStyle name="Poznámka 10 4 2" xfId="8929"/>
    <cellStyle name="Poznámka 10 4 2 2" xfId="16380"/>
    <cellStyle name="Poznámka 10 4 3" xfId="16379"/>
    <cellStyle name="Poznámka 10 5" xfId="8930"/>
    <cellStyle name="Poznámka 10 5 2" xfId="8931"/>
    <cellStyle name="Poznámka 10 5 2 2" xfId="16382"/>
    <cellStyle name="Poznámka 10 5 3" xfId="16381"/>
    <cellStyle name="Poznámka 10 6" xfId="8932"/>
    <cellStyle name="Poznámka 10 6 2" xfId="8933"/>
    <cellStyle name="Poznámka 10 6 2 2" xfId="16384"/>
    <cellStyle name="Poznámka 10 6 3" xfId="16383"/>
    <cellStyle name="Poznámka 10 7" xfId="8934"/>
    <cellStyle name="Poznámka 10 7 2" xfId="8935"/>
    <cellStyle name="Poznámka 10 7 2 2" xfId="16386"/>
    <cellStyle name="Poznámka 10 7 3" xfId="16385"/>
    <cellStyle name="Poznámka 10 8" xfId="8936"/>
    <cellStyle name="Poznámka 10 8 2" xfId="8937"/>
    <cellStyle name="Poznámka 10 8 2 2" xfId="16388"/>
    <cellStyle name="Poznámka 10 8 3" xfId="16387"/>
    <cellStyle name="Poznámka 10 9" xfId="8938"/>
    <cellStyle name="Poznámka 10 9 2" xfId="8939"/>
    <cellStyle name="Poznámka 10 9 2 2" xfId="16390"/>
    <cellStyle name="Poznámka 10 9 3" xfId="16389"/>
    <cellStyle name="Poznámka 11" xfId="8940"/>
    <cellStyle name="Poznámka 11 10" xfId="8941"/>
    <cellStyle name="Poznámka 11 10 2" xfId="16392"/>
    <cellStyle name="Poznámka 11 11" xfId="8942"/>
    <cellStyle name="Poznámka 11 11 2" xfId="16393"/>
    <cellStyle name="Poznámka 11 12" xfId="16391"/>
    <cellStyle name="Poznámka 11 13" xfId="25818"/>
    <cellStyle name="Poznámka 11 13 2" xfId="30291"/>
    <cellStyle name="Poznámka 11 2" xfId="8943"/>
    <cellStyle name="Poznámka 11 2 10" xfId="16394"/>
    <cellStyle name="Poznámka 11 2 11" xfId="25819"/>
    <cellStyle name="Poznámka 11 2 11 2" xfId="30292"/>
    <cellStyle name="Poznámka 11 2 2" xfId="8944"/>
    <cellStyle name="Poznámka 11 2 2 2" xfId="8945"/>
    <cellStyle name="Poznámka 11 2 2 2 2" xfId="16396"/>
    <cellStyle name="Poznámka 11 2 2 3" xfId="16395"/>
    <cellStyle name="Poznámka 11 2 3" xfId="8946"/>
    <cellStyle name="Poznámka 11 2 3 2" xfId="8947"/>
    <cellStyle name="Poznámka 11 2 3 2 2" xfId="16398"/>
    <cellStyle name="Poznámka 11 2 3 3" xfId="16397"/>
    <cellStyle name="Poznámka 11 2 4" xfId="8948"/>
    <cellStyle name="Poznámka 11 2 4 2" xfId="8949"/>
    <cellStyle name="Poznámka 11 2 4 2 2" xfId="16400"/>
    <cellStyle name="Poznámka 11 2 4 3" xfId="16399"/>
    <cellStyle name="Poznámka 11 2 5" xfId="8950"/>
    <cellStyle name="Poznámka 11 2 5 2" xfId="8951"/>
    <cellStyle name="Poznámka 11 2 5 2 2" xfId="16402"/>
    <cellStyle name="Poznámka 11 2 5 3" xfId="16401"/>
    <cellStyle name="Poznámka 11 2 6" xfId="8952"/>
    <cellStyle name="Poznámka 11 2 6 2" xfId="8953"/>
    <cellStyle name="Poznámka 11 2 6 2 2" xfId="16404"/>
    <cellStyle name="Poznámka 11 2 6 3" xfId="16403"/>
    <cellStyle name="Poznámka 11 2 7" xfId="8954"/>
    <cellStyle name="Poznámka 11 2 7 2" xfId="8955"/>
    <cellStyle name="Poznámka 11 2 7 2 2" xfId="16406"/>
    <cellStyle name="Poznámka 11 2 7 3" xfId="16405"/>
    <cellStyle name="Poznámka 11 2 8" xfId="8956"/>
    <cellStyle name="Poznámka 11 2 8 2" xfId="16407"/>
    <cellStyle name="Poznámka 11 2 9" xfId="8957"/>
    <cellStyle name="Poznámka 11 2 9 2" xfId="16408"/>
    <cellStyle name="Poznámka 11 3" xfId="8958"/>
    <cellStyle name="Poznámka 11 3 10" xfId="8959"/>
    <cellStyle name="Poznámka 11 3 10 2" xfId="16410"/>
    <cellStyle name="Poznámka 11 3 11" xfId="16409"/>
    <cellStyle name="Poznámka 11 3 12" xfId="25820"/>
    <cellStyle name="Poznámka 11 3 12 2" xfId="30293"/>
    <cellStyle name="Poznámka 11 3 2" xfId="8960"/>
    <cellStyle name="Poznámka 11 3 2 2" xfId="8961"/>
    <cellStyle name="Poznámka 11 3 2 2 2" xfId="16412"/>
    <cellStyle name="Poznámka 11 3 2 3" xfId="8962"/>
    <cellStyle name="Poznámka 11 3 2 3 2" xfId="16413"/>
    <cellStyle name="Poznámka 11 3 2 4" xfId="16411"/>
    <cellStyle name="Poznámka 11 3 2 5" xfId="25821"/>
    <cellStyle name="Poznámka 11 3 2 5 2" xfId="30294"/>
    <cellStyle name="Poznámka 11 3 3" xfId="8963"/>
    <cellStyle name="Poznámka 11 3 3 2" xfId="8964"/>
    <cellStyle name="Poznámka 11 3 3 2 2" xfId="8965"/>
    <cellStyle name="Poznámka 11 3 3 2 2 2" xfId="16416"/>
    <cellStyle name="Poznámka 11 3 3 2 3" xfId="16415"/>
    <cellStyle name="Poznámka 11 3 3 3" xfId="8966"/>
    <cellStyle name="Poznámka 11 3 3 3 2" xfId="16417"/>
    <cellStyle name="Poznámka 11 3 3 4" xfId="8967"/>
    <cellStyle name="Poznámka 11 3 3 4 2" xfId="16418"/>
    <cellStyle name="Poznámka 11 3 3 5" xfId="16414"/>
    <cellStyle name="Poznámka 11 3 3 6" xfId="25822"/>
    <cellStyle name="Poznámka 11 3 3 6 2" xfId="30295"/>
    <cellStyle name="Poznámka 11 3 4" xfId="8968"/>
    <cellStyle name="Poznámka 11 3 4 2" xfId="8969"/>
    <cellStyle name="Poznámka 11 3 4 2 2" xfId="16420"/>
    <cellStyle name="Poznámka 11 3 4 3" xfId="8970"/>
    <cellStyle name="Poznámka 11 3 4 3 2" xfId="16421"/>
    <cellStyle name="Poznámka 11 3 4 4" xfId="16419"/>
    <cellStyle name="Poznámka 11 3 5" xfId="8971"/>
    <cellStyle name="Poznámka 11 3 5 2" xfId="8972"/>
    <cellStyle name="Poznámka 11 3 5 2 2" xfId="16423"/>
    <cellStyle name="Poznámka 11 3 5 3" xfId="16422"/>
    <cellStyle name="Poznámka 11 3 6" xfId="8973"/>
    <cellStyle name="Poznámka 11 3 6 2" xfId="8974"/>
    <cellStyle name="Poznámka 11 3 6 2 2" xfId="16425"/>
    <cellStyle name="Poznámka 11 3 6 3" xfId="16424"/>
    <cellStyle name="Poznámka 11 3 7" xfId="8975"/>
    <cellStyle name="Poznámka 11 3 7 2" xfId="8976"/>
    <cellStyle name="Poznámka 11 3 7 2 2" xfId="16427"/>
    <cellStyle name="Poznámka 11 3 7 3" xfId="16426"/>
    <cellStyle name="Poznámka 11 3 8" xfId="8977"/>
    <cellStyle name="Poznámka 11 3 8 2" xfId="8978"/>
    <cellStyle name="Poznámka 11 3 8 2 2" xfId="16429"/>
    <cellStyle name="Poznámka 11 3 8 3" xfId="16428"/>
    <cellStyle name="Poznámka 11 3 9" xfId="8979"/>
    <cellStyle name="Poznámka 11 3 9 2" xfId="16430"/>
    <cellStyle name="Poznámka 11 4" xfId="8980"/>
    <cellStyle name="Poznámka 11 4 2" xfId="8981"/>
    <cellStyle name="Poznámka 11 4 2 2" xfId="16432"/>
    <cellStyle name="Poznámka 11 4 3" xfId="16431"/>
    <cellStyle name="Poznámka 11 5" xfId="8982"/>
    <cellStyle name="Poznámka 11 5 2" xfId="8983"/>
    <cellStyle name="Poznámka 11 5 2 2" xfId="16434"/>
    <cellStyle name="Poznámka 11 5 3" xfId="16433"/>
    <cellStyle name="Poznámka 11 6" xfId="8984"/>
    <cellStyle name="Poznámka 11 6 2" xfId="8985"/>
    <cellStyle name="Poznámka 11 6 2 2" xfId="16436"/>
    <cellStyle name="Poznámka 11 6 3" xfId="16435"/>
    <cellStyle name="Poznámka 11 7" xfId="8986"/>
    <cellStyle name="Poznámka 11 7 2" xfId="8987"/>
    <cellStyle name="Poznámka 11 7 2 2" xfId="16438"/>
    <cellStyle name="Poznámka 11 7 3" xfId="16437"/>
    <cellStyle name="Poznámka 11 8" xfId="8988"/>
    <cellStyle name="Poznámka 11 8 2" xfId="8989"/>
    <cellStyle name="Poznámka 11 8 2 2" xfId="16440"/>
    <cellStyle name="Poznámka 11 8 3" xfId="16439"/>
    <cellStyle name="Poznámka 11 9" xfId="8990"/>
    <cellStyle name="Poznámka 11 9 2" xfId="8991"/>
    <cellStyle name="Poznámka 11 9 2 2" xfId="16442"/>
    <cellStyle name="Poznámka 11 9 3" xfId="16441"/>
    <cellStyle name="Poznámka 12" xfId="8992"/>
    <cellStyle name="Poznámka 12 10" xfId="8993"/>
    <cellStyle name="Poznámka 12 10 2" xfId="16444"/>
    <cellStyle name="Poznámka 12 11" xfId="8994"/>
    <cellStyle name="Poznámka 12 11 2" xfId="16445"/>
    <cellStyle name="Poznámka 12 12" xfId="16443"/>
    <cellStyle name="Poznámka 12 13" xfId="25823"/>
    <cellStyle name="Poznámka 12 13 2" xfId="30296"/>
    <cellStyle name="Poznámka 12 2" xfId="8995"/>
    <cellStyle name="Poznámka 12 2 10" xfId="16446"/>
    <cellStyle name="Poznámka 12 2 11" xfId="25824"/>
    <cellStyle name="Poznámka 12 2 11 2" xfId="30297"/>
    <cellStyle name="Poznámka 12 2 2" xfId="8996"/>
    <cellStyle name="Poznámka 12 2 2 2" xfId="8997"/>
    <cellStyle name="Poznámka 12 2 2 2 2" xfId="16448"/>
    <cellStyle name="Poznámka 12 2 2 3" xfId="16447"/>
    <cellStyle name="Poznámka 12 2 3" xfId="8998"/>
    <cellStyle name="Poznámka 12 2 3 2" xfId="8999"/>
    <cellStyle name="Poznámka 12 2 3 2 2" xfId="16450"/>
    <cellStyle name="Poznámka 12 2 3 3" xfId="16449"/>
    <cellStyle name="Poznámka 12 2 4" xfId="9000"/>
    <cellStyle name="Poznámka 12 2 4 2" xfId="9001"/>
    <cellStyle name="Poznámka 12 2 4 2 2" xfId="16452"/>
    <cellStyle name="Poznámka 12 2 4 3" xfId="16451"/>
    <cellStyle name="Poznámka 12 2 5" xfId="9002"/>
    <cellStyle name="Poznámka 12 2 5 2" xfId="9003"/>
    <cellStyle name="Poznámka 12 2 5 2 2" xfId="16454"/>
    <cellStyle name="Poznámka 12 2 5 3" xfId="16453"/>
    <cellStyle name="Poznámka 12 2 6" xfId="9004"/>
    <cellStyle name="Poznámka 12 2 6 2" xfId="9005"/>
    <cellStyle name="Poznámka 12 2 6 2 2" xfId="16456"/>
    <cellStyle name="Poznámka 12 2 6 3" xfId="16455"/>
    <cellStyle name="Poznámka 12 2 7" xfId="9006"/>
    <cellStyle name="Poznámka 12 2 7 2" xfId="9007"/>
    <cellStyle name="Poznámka 12 2 7 2 2" xfId="16458"/>
    <cellStyle name="Poznámka 12 2 7 3" xfId="16457"/>
    <cellStyle name="Poznámka 12 2 8" xfId="9008"/>
    <cellStyle name="Poznámka 12 2 8 2" xfId="16459"/>
    <cellStyle name="Poznámka 12 2 9" xfId="9009"/>
    <cellStyle name="Poznámka 12 2 9 2" xfId="16460"/>
    <cellStyle name="Poznámka 12 3" xfId="9010"/>
    <cellStyle name="Poznámka 12 3 10" xfId="9011"/>
    <cellStyle name="Poznámka 12 3 10 2" xfId="16462"/>
    <cellStyle name="Poznámka 12 3 11" xfId="16461"/>
    <cellStyle name="Poznámka 12 3 12" xfId="25825"/>
    <cellStyle name="Poznámka 12 3 12 2" xfId="30298"/>
    <cellStyle name="Poznámka 12 3 2" xfId="9012"/>
    <cellStyle name="Poznámka 12 3 2 2" xfId="9013"/>
    <cellStyle name="Poznámka 12 3 2 2 2" xfId="16464"/>
    <cellStyle name="Poznámka 12 3 2 3" xfId="9014"/>
    <cellStyle name="Poznámka 12 3 2 3 2" xfId="16465"/>
    <cellStyle name="Poznámka 12 3 2 4" xfId="16463"/>
    <cellStyle name="Poznámka 12 3 2 5" xfId="25826"/>
    <cellStyle name="Poznámka 12 3 2 5 2" xfId="30299"/>
    <cellStyle name="Poznámka 12 3 3" xfId="9015"/>
    <cellStyle name="Poznámka 12 3 3 2" xfId="9016"/>
    <cellStyle name="Poznámka 12 3 3 2 2" xfId="9017"/>
    <cellStyle name="Poznámka 12 3 3 2 2 2" xfId="16468"/>
    <cellStyle name="Poznámka 12 3 3 2 3" xfId="16467"/>
    <cellStyle name="Poznámka 12 3 3 3" xfId="9018"/>
    <cellStyle name="Poznámka 12 3 3 3 2" xfId="16469"/>
    <cellStyle name="Poznámka 12 3 3 4" xfId="9019"/>
    <cellStyle name="Poznámka 12 3 3 4 2" xfId="16470"/>
    <cellStyle name="Poznámka 12 3 3 5" xfId="16466"/>
    <cellStyle name="Poznámka 12 3 3 6" xfId="25827"/>
    <cellStyle name="Poznámka 12 3 3 6 2" xfId="30300"/>
    <cellStyle name="Poznámka 12 3 4" xfId="9020"/>
    <cellStyle name="Poznámka 12 3 4 2" xfId="9021"/>
    <cellStyle name="Poznámka 12 3 4 2 2" xfId="16472"/>
    <cellStyle name="Poznámka 12 3 4 3" xfId="9022"/>
    <cellStyle name="Poznámka 12 3 4 3 2" xfId="16473"/>
    <cellStyle name="Poznámka 12 3 4 4" xfId="16471"/>
    <cellStyle name="Poznámka 12 3 5" xfId="9023"/>
    <cellStyle name="Poznámka 12 3 5 2" xfId="9024"/>
    <cellStyle name="Poznámka 12 3 5 2 2" xfId="16475"/>
    <cellStyle name="Poznámka 12 3 5 3" xfId="16474"/>
    <cellStyle name="Poznámka 12 3 6" xfId="9025"/>
    <cellStyle name="Poznámka 12 3 6 2" xfId="9026"/>
    <cellStyle name="Poznámka 12 3 6 2 2" xfId="16477"/>
    <cellStyle name="Poznámka 12 3 6 3" xfId="16476"/>
    <cellStyle name="Poznámka 12 3 7" xfId="9027"/>
    <cellStyle name="Poznámka 12 3 7 2" xfId="9028"/>
    <cellStyle name="Poznámka 12 3 7 2 2" xfId="16479"/>
    <cellStyle name="Poznámka 12 3 7 3" xfId="16478"/>
    <cellStyle name="Poznámka 12 3 8" xfId="9029"/>
    <cellStyle name="Poznámka 12 3 8 2" xfId="9030"/>
    <cellStyle name="Poznámka 12 3 8 2 2" xfId="16481"/>
    <cellStyle name="Poznámka 12 3 8 3" xfId="16480"/>
    <cellStyle name="Poznámka 12 3 9" xfId="9031"/>
    <cellStyle name="Poznámka 12 3 9 2" xfId="16482"/>
    <cellStyle name="Poznámka 12 4" xfId="9032"/>
    <cellStyle name="Poznámka 12 4 2" xfId="9033"/>
    <cellStyle name="Poznámka 12 4 2 2" xfId="16484"/>
    <cellStyle name="Poznámka 12 4 3" xfId="16483"/>
    <cellStyle name="Poznámka 12 5" xfId="9034"/>
    <cellStyle name="Poznámka 12 5 2" xfId="9035"/>
    <cellStyle name="Poznámka 12 5 2 2" xfId="16486"/>
    <cellStyle name="Poznámka 12 5 3" xfId="16485"/>
    <cellStyle name="Poznámka 12 6" xfId="9036"/>
    <cellStyle name="Poznámka 12 6 2" xfId="9037"/>
    <cellStyle name="Poznámka 12 6 2 2" xfId="16488"/>
    <cellStyle name="Poznámka 12 6 3" xfId="16487"/>
    <cellStyle name="Poznámka 12 7" xfId="9038"/>
    <cellStyle name="Poznámka 12 7 2" xfId="9039"/>
    <cellStyle name="Poznámka 12 7 2 2" xfId="16490"/>
    <cellStyle name="Poznámka 12 7 3" xfId="16489"/>
    <cellStyle name="Poznámka 12 8" xfId="9040"/>
    <cellStyle name="Poznámka 12 8 2" xfId="9041"/>
    <cellStyle name="Poznámka 12 8 2 2" xfId="16492"/>
    <cellStyle name="Poznámka 12 8 3" xfId="16491"/>
    <cellStyle name="Poznámka 12 9" xfId="9042"/>
    <cellStyle name="Poznámka 12 9 2" xfId="9043"/>
    <cellStyle name="Poznámka 12 9 2 2" xfId="16494"/>
    <cellStyle name="Poznámka 12 9 3" xfId="16493"/>
    <cellStyle name="Poznámka 13" xfId="9044"/>
    <cellStyle name="Poznámka 13 10" xfId="9045"/>
    <cellStyle name="Poznámka 13 10 2" xfId="16496"/>
    <cellStyle name="Poznámka 13 11" xfId="16495"/>
    <cellStyle name="Poznámka 13 12" xfId="25828"/>
    <cellStyle name="Poznámka 13 12 2" xfId="30301"/>
    <cellStyle name="Poznámka 13 2" xfId="9046"/>
    <cellStyle name="Poznámka 13 2 10" xfId="9047"/>
    <cellStyle name="Poznámka 13 2 10 2" xfId="16498"/>
    <cellStyle name="Poznámka 13 2 11" xfId="16497"/>
    <cellStyle name="Poznámka 13 2 12" xfId="25829"/>
    <cellStyle name="Poznámka 13 2 12 2" xfId="30302"/>
    <cellStyle name="Poznámka 13 2 2" xfId="9048"/>
    <cellStyle name="Poznámka 13 2 2 2" xfId="9049"/>
    <cellStyle name="Poznámka 13 2 2 2 2" xfId="16500"/>
    <cellStyle name="Poznámka 13 2 2 3" xfId="9050"/>
    <cellStyle name="Poznámka 13 2 2 3 2" xfId="16501"/>
    <cellStyle name="Poznámka 13 2 2 4" xfId="16499"/>
    <cellStyle name="Poznámka 13 2 2 5" xfId="25830"/>
    <cellStyle name="Poznámka 13 2 2 5 2" xfId="30303"/>
    <cellStyle name="Poznámka 13 2 3" xfId="9051"/>
    <cellStyle name="Poznámka 13 2 3 2" xfId="9052"/>
    <cellStyle name="Poznámka 13 2 3 2 2" xfId="9053"/>
    <cellStyle name="Poznámka 13 2 3 2 2 2" xfId="16504"/>
    <cellStyle name="Poznámka 13 2 3 2 3" xfId="16503"/>
    <cellStyle name="Poznámka 13 2 3 3" xfId="9054"/>
    <cellStyle name="Poznámka 13 2 3 3 2" xfId="16505"/>
    <cellStyle name="Poznámka 13 2 3 4" xfId="9055"/>
    <cellStyle name="Poznámka 13 2 3 4 2" xfId="16506"/>
    <cellStyle name="Poznámka 13 2 3 5" xfId="16502"/>
    <cellStyle name="Poznámka 13 2 3 6" xfId="25831"/>
    <cellStyle name="Poznámka 13 2 3 6 2" xfId="30304"/>
    <cellStyle name="Poznámka 13 2 4" xfId="9056"/>
    <cellStyle name="Poznámka 13 2 4 2" xfId="9057"/>
    <cellStyle name="Poznámka 13 2 4 2 2" xfId="16508"/>
    <cellStyle name="Poznámka 13 2 4 3" xfId="9058"/>
    <cellStyle name="Poznámka 13 2 4 3 2" xfId="16509"/>
    <cellStyle name="Poznámka 13 2 4 4" xfId="16507"/>
    <cellStyle name="Poznámka 13 2 5" xfId="9059"/>
    <cellStyle name="Poznámka 13 2 5 2" xfId="9060"/>
    <cellStyle name="Poznámka 13 2 5 2 2" xfId="16511"/>
    <cellStyle name="Poznámka 13 2 5 3" xfId="16510"/>
    <cellStyle name="Poznámka 13 2 6" xfId="9061"/>
    <cellStyle name="Poznámka 13 2 6 2" xfId="9062"/>
    <cellStyle name="Poznámka 13 2 6 2 2" xfId="16513"/>
    <cellStyle name="Poznámka 13 2 6 3" xfId="16512"/>
    <cellStyle name="Poznámka 13 2 7" xfId="9063"/>
    <cellStyle name="Poznámka 13 2 7 2" xfId="9064"/>
    <cellStyle name="Poznámka 13 2 7 2 2" xfId="16515"/>
    <cellStyle name="Poznámka 13 2 7 3" xfId="16514"/>
    <cellStyle name="Poznámka 13 2 8" xfId="9065"/>
    <cellStyle name="Poznámka 13 2 8 2" xfId="9066"/>
    <cellStyle name="Poznámka 13 2 8 2 2" xfId="16517"/>
    <cellStyle name="Poznámka 13 2 8 3" xfId="16516"/>
    <cellStyle name="Poznámka 13 2 9" xfId="9067"/>
    <cellStyle name="Poznámka 13 2 9 2" xfId="16518"/>
    <cellStyle name="Poznámka 13 3" xfId="9068"/>
    <cellStyle name="Poznámka 13 3 2" xfId="9069"/>
    <cellStyle name="Poznámka 13 3 2 2" xfId="16520"/>
    <cellStyle name="Poznámka 13 3 3" xfId="16519"/>
    <cellStyle name="Poznámka 13 4" xfId="9070"/>
    <cellStyle name="Poznámka 13 4 2" xfId="9071"/>
    <cellStyle name="Poznámka 13 4 2 2" xfId="16522"/>
    <cellStyle name="Poznámka 13 4 3" xfId="16521"/>
    <cellStyle name="Poznámka 13 5" xfId="9072"/>
    <cellStyle name="Poznámka 13 5 2" xfId="9073"/>
    <cellStyle name="Poznámka 13 5 2 2" xfId="16524"/>
    <cellStyle name="Poznámka 13 5 3" xfId="16523"/>
    <cellStyle name="Poznámka 13 6" xfId="9074"/>
    <cellStyle name="Poznámka 13 6 2" xfId="9075"/>
    <cellStyle name="Poznámka 13 6 2 2" xfId="16526"/>
    <cellStyle name="Poznámka 13 6 3" xfId="16525"/>
    <cellStyle name="Poznámka 13 7" xfId="9076"/>
    <cellStyle name="Poznámka 13 7 2" xfId="9077"/>
    <cellStyle name="Poznámka 13 7 2 2" xfId="16528"/>
    <cellStyle name="Poznámka 13 7 3" xfId="16527"/>
    <cellStyle name="Poznámka 13 8" xfId="9078"/>
    <cellStyle name="Poznámka 13 8 2" xfId="9079"/>
    <cellStyle name="Poznámka 13 8 2 2" xfId="16530"/>
    <cellStyle name="Poznámka 13 8 3" xfId="16529"/>
    <cellStyle name="Poznámka 13 9" xfId="9080"/>
    <cellStyle name="Poznámka 13 9 2" xfId="16531"/>
    <cellStyle name="Poznámka 2" xfId="9081"/>
    <cellStyle name="Poznámka 2 10" xfId="9082"/>
    <cellStyle name="Poznámka 2 10 10" xfId="16533"/>
    <cellStyle name="Poznámka 2 10 11" xfId="25833"/>
    <cellStyle name="Poznámka 2 10 11 2" xfId="30306"/>
    <cellStyle name="Poznámka 2 10 2" xfId="9083"/>
    <cellStyle name="Poznámka 2 10 2 2" xfId="9084"/>
    <cellStyle name="Poznámka 2 10 2 2 2" xfId="16535"/>
    <cellStyle name="Poznámka 2 10 2 3" xfId="16534"/>
    <cellStyle name="Poznámka 2 10 3" xfId="9085"/>
    <cellStyle name="Poznámka 2 10 3 2" xfId="9086"/>
    <cellStyle name="Poznámka 2 10 3 2 2" xfId="16537"/>
    <cellStyle name="Poznámka 2 10 3 3" xfId="16536"/>
    <cellStyle name="Poznámka 2 10 4" xfId="9087"/>
    <cellStyle name="Poznámka 2 10 4 2" xfId="9088"/>
    <cellStyle name="Poznámka 2 10 4 2 2" xfId="16539"/>
    <cellStyle name="Poznámka 2 10 4 3" xfId="16538"/>
    <cellStyle name="Poznámka 2 10 5" xfId="9089"/>
    <cellStyle name="Poznámka 2 10 5 2" xfId="9090"/>
    <cellStyle name="Poznámka 2 10 5 2 2" xfId="16541"/>
    <cellStyle name="Poznámka 2 10 5 3" xfId="16540"/>
    <cellStyle name="Poznámka 2 10 6" xfId="9091"/>
    <cellStyle name="Poznámka 2 10 6 2" xfId="9092"/>
    <cellStyle name="Poznámka 2 10 6 2 2" xfId="16543"/>
    <cellStyle name="Poznámka 2 10 6 3" xfId="16542"/>
    <cellStyle name="Poznámka 2 10 7" xfId="9093"/>
    <cellStyle name="Poznámka 2 10 7 2" xfId="9094"/>
    <cellStyle name="Poznámka 2 10 7 2 2" xfId="16545"/>
    <cellStyle name="Poznámka 2 10 7 3" xfId="16544"/>
    <cellStyle name="Poznámka 2 10 8" xfId="9095"/>
    <cellStyle name="Poznámka 2 10 8 2" xfId="16546"/>
    <cellStyle name="Poznámka 2 10 9" xfId="9096"/>
    <cellStyle name="Poznámka 2 10 9 2" xfId="16547"/>
    <cellStyle name="Poznámka 2 11" xfId="9097"/>
    <cellStyle name="Poznámka 2 11 10" xfId="16548"/>
    <cellStyle name="Poznámka 2 11 11" xfId="25834"/>
    <cellStyle name="Poznámka 2 11 11 2" xfId="30307"/>
    <cellStyle name="Poznámka 2 11 2" xfId="9098"/>
    <cellStyle name="Poznámka 2 11 2 2" xfId="9099"/>
    <cellStyle name="Poznámka 2 11 2 2 2" xfId="16550"/>
    <cellStyle name="Poznámka 2 11 2 3" xfId="16549"/>
    <cellStyle name="Poznámka 2 11 3" xfId="9100"/>
    <cellStyle name="Poznámka 2 11 3 2" xfId="9101"/>
    <cellStyle name="Poznámka 2 11 3 2 2" xfId="16552"/>
    <cellStyle name="Poznámka 2 11 3 3" xfId="16551"/>
    <cellStyle name="Poznámka 2 11 4" xfId="9102"/>
    <cellStyle name="Poznámka 2 11 4 2" xfId="9103"/>
    <cellStyle name="Poznámka 2 11 4 2 2" xfId="16554"/>
    <cellStyle name="Poznámka 2 11 4 3" xfId="16553"/>
    <cellStyle name="Poznámka 2 11 5" xfId="9104"/>
    <cellStyle name="Poznámka 2 11 5 2" xfId="9105"/>
    <cellStyle name="Poznámka 2 11 5 2 2" xfId="16556"/>
    <cellStyle name="Poznámka 2 11 5 3" xfId="16555"/>
    <cellStyle name="Poznámka 2 11 6" xfId="9106"/>
    <cellStyle name="Poznámka 2 11 6 2" xfId="9107"/>
    <cellStyle name="Poznámka 2 11 6 2 2" xfId="16558"/>
    <cellStyle name="Poznámka 2 11 6 3" xfId="16557"/>
    <cellStyle name="Poznámka 2 11 7" xfId="9108"/>
    <cellStyle name="Poznámka 2 11 7 2" xfId="9109"/>
    <cellStyle name="Poznámka 2 11 7 2 2" xfId="16560"/>
    <cellStyle name="Poznámka 2 11 7 3" xfId="16559"/>
    <cellStyle name="Poznámka 2 11 8" xfId="9110"/>
    <cellStyle name="Poznámka 2 11 8 2" xfId="16561"/>
    <cellStyle name="Poznámka 2 11 9" xfId="9111"/>
    <cellStyle name="Poznámka 2 11 9 2" xfId="16562"/>
    <cellStyle name="Poznámka 2 12" xfId="9112"/>
    <cellStyle name="Poznámka 2 12 10" xfId="16563"/>
    <cellStyle name="Poznámka 2 12 11" xfId="25835"/>
    <cellStyle name="Poznámka 2 12 11 2" xfId="30308"/>
    <cellStyle name="Poznámka 2 12 2" xfId="9113"/>
    <cellStyle name="Poznámka 2 12 2 2" xfId="9114"/>
    <cellStyle name="Poznámka 2 12 2 2 2" xfId="9115"/>
    <cellStyle name="Poznámka 2 12 2 2 2 2" xfId="16566"/>
    <cellStyle name="Poznámka 2 12 2 2 3" xfId="9116"/>
    <cellStyle name="Poznámka 2 12 2 2 3 2" xfId="16567"/>
    <cellStyle name="Poznámka 2 12 2 2 4" xfId="16565"/>
    <cellStyle name="Poznámka 2 12 2 2 5" xfId="25837"/>
    <cellStyle name="Poznámka 2 12 2 2 5 2" xfId="30310"/>
    <cellStyle name="Poznámka 2 12 2 3" xfId="9117"/>
    <cellStyle name="Poznámka 2 12 2 3 2" xfId="9118"/>
    <cellStyle name="Poznámka 2 12 2 3 2 2" xfId="9119"/>
    <cellStyle name="Poznámka 2 12 2 3 2 2 2" xfId="16570"/>
    <cellStyle name="Poznámka 2 12 2 3 2 3" xfId="16569"/>
    <cellStyle name="Poznámka 2 12 2 3 3" xfId="9120"/>
    <cellStyle name="Poznámka 2 12 2 3 3 2" xfId="16571"/>
    <cellStyle name="Poznámka 2 12 2 3 4" xfId="9121"/>
    <cellStyle name="Poznámka 2 12 2 3 4 2" xfId="16572"/>
    <cellStyle name="Poznámka 2 12 2 3 5" xfId="16568"/>
    <cellStyle name="Poznámka 2 12 2 3 6" xfId="25838"/>
    <cellStyle name="Poznámka 2 12 2 3 6 2" xfId="30311"/>
    <cellStyle name="Poznámka 2 12 2 4" xfId="9122"/>
    <cellStyle name="Poznámka 2 12 2 4 2" xfId="9123"/>
    <cellStyle name="Poznámka 2 12 2 4 2 2" xfId="9124"/>
    <cellStyle name="Poznámka 2 12 2 4 2 2 2" xfId="16575"/>
    <cellStyle name="Poznámka 2 12 2 4 2 3" xfId="16574"/>
    <cellStyle name="Poznámka 2 12 2 4 3" xfId="9125"/>
    <cellStyle name="Poznámka 2 12 2 4 3 2" xfId="16576"/>
    <cellStyle name="Poznámka 2 12 2 4 4" xfId="9126"/>
    <cellStyle name="Poznámka 2 12 2 4 4 2" xfId="16577"/>
    <cellStyle name="Poznámka 2 12 2 4 5" xfId="16573"/>
    <cellStyle name="Poznámka 2 12 2 5" xfId="9127"/>
    <cellStyle name="Poznámka 2 12 2 5 2" xfId="16578"/>
    <cellStyle name="Poznámka 2 12 2 6" xfId="9128"/>
    <cellStyle name="Poznámka 2 12 2 6 2" xfId="16579"/>
    <cellStyle name="Poznámka 2 12 2 7" xfId="16564"/>
    <cellStyle name="Poznámka 2 12 2 8" xfId="25836"/>
    <cellStyle name="Poznámka 2 12 2 8 2" xfId="30309"/>
    <cellStyle name="Poznámka 2 12 3" xfId="9129"/>
    <cellStyle name="Poznámka 2 12 3 2" xfId="9130"/>
    <cellStyle name="Poznámka 2 12 3 2 2" xfId="16581"/>
    <cellStyle name="Poznámka 2 12 3 3" xfId="16580"/>
    <cellStyle name="Poznámka 2 12 4" xfId="9131"/>
    <cellStyle name="Poznámka 2 12 4 2" xfId="9132"/>
    <cellStyle name="Poznámka 2 12 4 2 2" xfId="16583"/>
    <cellStyle name="Poznámka 2 12 4 3" xfId="16582"/>
    <cellStyle name="Poznámka 2 12 5" xfId="9133"/>
    <cellStyle name="Poznámka 2 12 5 2" xfId="9134"/>
    <cellStyle name="Poznámka 2 12 5 2 2" xfId="16585"/>
    <cellStyle name="Poznámka 2 12 5 3" xfId="16584"/>
    <cellStyle name="Poznámka 2 12 6" xfId="9135"/>
    <cellStyle name="Poznámka 2 12 6 2" xfId="9136"/>
    <cellStyle name="Poznámka 2 12 6 2 2" xfId="16587"/>
    <cellStyle name="Poznámka 2 12 6 3" xfId="16586"/>
    <cellStyle name="Poznámka 2 12 7" xfId="9137"/>
    <cellStyle name="Poznámka 2 12 7 2" xfId="9138"/>
    <cellStyle name="Poznámka 2 12 7 2 2" xfId="16589"/>
    <cellStyle name="Poznámka 2 12 7 3" xfId="16588"/>
    <cellStyle name="Poznámka 2 12 8" xfId="9139"/>
    <cellStyle name="Poznámka 2 12 8 2" xfId="16590"/>
    <cellStyle name="Poznámka 2 12 9" xfId="9140"/>
    <cellStyle name="Poznámka 2 12 9 2" xfId="16591"/>
    <cellStyle name="Poznámka 2 13" xfId="9141"/>
    <cellStyle name="Poznámka 2 13 10" xfId="9142"/>
    <cellStyle name="Poznámka 2 13 10 2" xfId="16593"/>
    <cellStyle name="Poznámka 2 13 11" xfId="16592"/>
    <cellStyle name="Poznámka 2 13 12" xfId="25839"/>
    <cellStyle name="Poznámka 2 13 12 2" xfId="30312"/>
    <cellStyle name="Poznámka 2 13 2" xfId="9143"/>
    <cellStyle name="Poznámka 2 13 2 2" xfId="9144"/>
    <cellStyle name="Poznámka 2 13 2 2 2" xfId="16595"/>
    <cellStyle name="Poznámka 2 13 2 3" xfId="16594"/>
    <cellStyle name="Poznámka 2 13 3" xfId="9145"/>
    <cellStyle name="Poznámka 2 13 3 2" xfId="9146"/>
    <cellStyle name="Poznámka 2 13 3 2 2" xfId="16597"/>
    <cellStyle name="Poznámka 2 13 3 3" xfId="16596"/>
    <cellStyle name="Poznámka 2 13 4" xfId="9147"/>
    <cellStyle name="Poznámka 2 13 4 2" xfId="9148"/>
    <cellStyle name="Poznámka 2 13 4 2 2" xfId="16599"/>
    <cellStyle name="Poznámka 2 13 4 3" xfId="16598"/>
    <cellStyle name="Poznámka 2 13 5" xfId="9149"/>
    <cellStyle name="Poznámka 2 13 5 2" xfId="9150"/>
    <cellStyle name="Poznámka 2 13 5 2 2" xfId="16601"/>
    <cellStyle name="Poznámka 2 13 5 3" xfId="16600"/>
    <cellStyle name="Poznámka 2 13 6" xfId="9151"/>
    <cellStyle name="Poznámka 2 13 6 2" xfId="9152"/>
    <cellStyle name="Poznámka 2 13 6 2 2" xfId="16603"/>
    <cellStyle name="Poznámka 2 13 6 3" xfId="16602"/>
    <cellStyle name="Poznámka 2 13 7" xfId="9153"/>
    <cellStyle name="Poznámka 2 13 7 2" xfId="9154"/>
    <cellStyle name="Poznámka 2 13 7 2 2" xfId="16605"/>
    <cellStyle name="Poznámka 2 13 7 3" xfId="16604"/>
    <cellStyle name="Poznámka 2 13 8" xfId="9155"/>
    <cellStyle name="Poznámka 2 13 8 2" xfId="9156"/>
    <cellStyle name="Poznámka 2 13 8 2 2" xfId="16607"/>
    <cellStyle name="Poznámka 2 13 8 3" xfId="16606"/>
    <cellStyle name="Poznámka 2 13 9" xfId="9157"/>
    <cellStyle name="Poznámka 2 13 9 2" xfId="16608"/>
    <cellStyle name="Poznámka 2 14" xfId="9158"/>
    <cellStyle name="Poznámka 2 14 2" xfId="9159"/>
    <cellStyle name="Poznámka 2 14 2 2" xfId="16610"/>
    <cellStyle name="Poznámka 2 14 3" xfId="16609"/>
    <cellStyle name="Poznámka 2 15" xfId="9160"/>
    <cellStyle name="Poznámka 2 15 2" xfId="9161"/>
    <cellStyle name="Poznámka 2 15 2 2" xfId="16612"/>
    <cellStyle name="Poznámka 2 15 3" xfId="16611"/>
    <cellStyle name="Poznámka 2 16" xfId="9162"/>
    <cellStyle name="Poznámka 2 16 2" xfId="9163"/>
    <cellStyle name="Poznámka 2 16 2 2" xfId="16614"/>
    <cellStyle name="Poznámka 2 16 3" xfId="16613"/>
    <cellStyle name="Poznámka 2 17" xfId="9164"/>
    <cellStyle name="Poznámka 2 17 2" xfId="9165"/>
    <cellStyle name="Poznámka 2 17 2 2" xfId="16616"/>
    <cellStyle name="Poznámka 2 17 3" xfId="16615"/>
    <cellStyle name="Poznámka 2 18" xfId="9166"/>
    <cellStyle name="Poznámka 2 18 2" xfId="9167"/>
    <cellStyle name="Poznámka 2 18 2 2" xfId="16618"/>
    <cellStyle name="Poznámka 2 18 3" xfId="16617"/>
    <cellStyle name="Poznámka 2 19" xfId="9168"/>
    <cellStyle name="Poznámka 2 19 2" xfId="9169"/>
    <cellStyle name="Poznámka 2 19 2 2" xfId="16620"/>
    <cellStyle name="Poznámka 2 19 3" xfId="16619"/>
    <cellStyle name="Poznámka 2 2" xfId="9170"/>
    <cellStyle name="Poznámka 2 2 10" xfId="9171"/>
    <cellStyle name="Poznámka 2 2 10 2" xfId="9172"/>
    <cellStyle name="Poznámka 2 2 10 2 2" xfId="16623"/>
    <cellStyle name="Poznámka 2 2 10 3" xfId="16622"/>
    <cellStyle name="Poznámka 2 2 11" xfId="9173"/>
    <cellStyle name="Poznámka 2 2 11 2" xfId="16624"/>
    <cellStyle name="Poznámka 2 2 12" xfId="9174"/>
    <cellStyle name="Poznámka 2 2 12 2" xfId="16625"/>
    <cellStyle name="Poznámka 2 2 13" xfId="16621"/>
    <cellStyle name="Poznámka 2 2 14" xfId="25840"/>
    <cellStyle name="Poznámka 2 2 14 2" xfId="30313"/>
    <cellStyle name="Poznámka 2 2 2" xfId="9175"/>
    <cellStyle name="Poznámka 2 2 2 10" xfId="9176"/>
    <cellStyle name="Poznámka 2 2 2 10 2" xfId="9177"/>
    <cellStyle name="Poznámka 2 2 2 10 2 2" xfId="16628"/>
    <cellStyle name="Poznámka 2 2 2 10 3" xfId="16627"/>
    <cellStyle name="Poznámka 2 2 2 11" xfId="9178"/>
    <cellStyle name="Poznámka 2 2 2 11 2" xfId="9179"/>
    <cellStyle name="Poznámka 2 2 2 11 2 2" xfId="16630"/>
    <cellStyle name="Poznámka 2 2 2 11 3" xfId="16629"/>
    <cellStyle name="Poznámka 2 2 2 12" xfId="9180"/>
    <cellStyle name="Poznámka 2 2 2 12 2" xfId="16631"/>
    <cellStyle name="Poznámka 2 2 2 13" xfId="9181"/>
    <cellStyle name="Poznámka 2 2 2 13 2" xfId="16632"/>
    <cellStyle name="Poznámka 2 2 2 14" xfId="16626"/>
    <cellStyle name="Poznámka 2 2 2 15" xfId="25841"/>
    <cellStyle name="Poznámka 2 2 2 15 2" xfId="30314"/>
    <cellStyle name="Poznámka 2 2 2 2" xfId="9182"/>
    <cellStyle name="Poznámka 2 2 2 2 10" xfId="16633"/>
    <cellStyle name="Poznámka 2 2 2 2 11" xfId="25842"/>
    <cellStyle name="Poznámka 2 2 2 2 11 2" xfId="30315"/>
    <cellStyle name="Poznámka 2 2 2 2 2" xfId="9183"/>
    <cellStyle name="Poznámka 2 2 2 2 2 2" xfId="9184"/>
    <cellStyle name="Poznámka 2 2 2 2 2 2 2" xfId="16635"/>
    <cellStyle name="Poznámka 2 2 2 2 2 3" xfId="16634"/>
    <cellStyle name="Poznámka 2 2 2 2 3" xfId="9185"/>
    <cellStyle name="Poznámka 2 2 2 2 3 2" xfId="9186"/>
    <cellStyle name="Poznámka 2 2 2 2 3 2 2" xfId="16637"/>
    <cellStyle name="Poznámka 2 2 2 2 3 3" xfId="16636"/>
    <cellStyle name="Poznámka 2 2 2 2 4" xfId="9187"/>
    <cellStyle name="Poznámka 2 2 2 2 4 2" xfId="9188"/>
    <cellStyle name="Poznámka 2 2 2 2 4 2 2" xfId="16639"/>
    <cellStyle name="Poznámka 2 2 2 2 4 3" xfId="16638"/>
    <cellStyle name="Poznámka 2 2 2 2 5" xfId="9189"/>
    <cellStyle name="Poznámka 2 2 2 2 5 2" xfId="9190"/>
    <cellStyle name="Poznámka 2 2 2 2 5 2 2" xfId="16641"/>
    <cellStyle name="Poznámka 2 2 2 2 5 3" xfId="16640"/>
    <cellStyle name="Poznámka 2 2 2 2 6" xfId="9191"/>
    <cellStyle name="Poznámka 2 2 2 2 6 2" xfId="9192"/>
    <cellStyle name="Poznámka 2 2 2 2 6 2 2" xfId="16643"/>
    <cellStyle name="Poznámka 2 2 2 2 6 3" xfId="16642"/>
    <cellStyle name="Poznámka 2 2 2 2 7" xfId="9193"/>
    <cellStyle name="Poznámka 2 2 2 2 7 2" xfId="9194"/>
    <cellStyle name="Poznámka 2 2 2 2 7 2 2" xfId="16645"/>
    <cellStyle name="Poznámka 2 2 2 2 7 3" xfId="16644"/>
    <cellStyle name="Poznámka 2 2 2 2 8" xfId="9195"/>
    <cellStyle name="Poznámka 2 2 2 2 8 2" xfId="16646"/>
    <cellStyle name="Poznámka 2 2 2 2 9" xfId="9196"/>
    <cellStyle name="Poznámka 2 2 2 2 9 2" xfId="16647"/>
    <cellStyle name="Poznámka 2 2 2 3" xfId="9197"/>
    <cellStyle name="Poznámka 2 2 2 3 10" xfId="16648"/>
    <cellStyle name="Poznámka 2 2 2 3 11" xfId="25843"/>
    <cellStyle name="Poznámka 2 2 2 3 11 2" xfId="30316"/>
    <cellStyle name="Poznámka 2 2 2 3 2" xfId="9198"/>
    <cellStyle name="Poznámka 2 2 2 3 2 2" xfId="9199"/>
    <cellStyle name="Poznámka 2 2 2 3 2 2 2" xfId="16650"/>
    <cellStyle name="Poznámka 2 2 2 3 2 3" xfId="16649"/>
    <cellStyle name="Poznámka 2 2 2 3 3" xfId="9200"/>
    <cellStyle name="Poznámka 2 2 2 3 3 2" xfId="9201"/>
    <cellStyle name="Poznámka 2 2 2 3 3 2 2" xfId="16652"/>
    <cellStyle name="Poznámka 2 2 2 3 3 3" xfId="16651"/>
    <cellStyle name="Poznámka 2 2 2 3 4" xfId="9202"/>
    <cellStyle name="Poznámka 2 2 2 3 4 2" xfId="9203"/>
    <cellStyle name="Poznámka 2 2 2 3 4 2 2" xfId="16654"/>
    <cellStyle name="Poznámka 2 2 2 3 4 3" xfId="16653"/>
    <cellStyle name="Poznámka 2 2 2 3 5" xfId="9204"/>
    <cellStyle name="Poznámka 2 2 2 3 5 2" xfId="9205"/>
    <cellStyle name="Poznámka 2 2 2 3 5 2 2" xfId="16656"/>
    <cellStyle name="Poznámka 2 2 2 3 5 3" xfId="16655"/>
    <cellStyle name="Poznámka 2 2 2 3 6" xfId="9206"/>
    <cellStyle name="Poznámka 2 2 2 3 6 2" xfId="9207"/>
    <cellStyle name="Poznámka 2 2 2 3 6 2 2" xfId="16658"/>
    <cellStyle name="Poznámka 2 2 2 3 6 3" xfId="16657"/>
    <cellStyle name="Poznámka 2 2 2 3 7" xfId="9208"/>
    <cellStyle name="Poznámka 2 2 2 3 7 2" xfId="9209"/>
    <cellStyle name="Poznámka 2 2 2 3 7 2 2" xfId="16660"/>
    <cellStyle name="Poznámka 2 2 2 3 7 3" xfId="16659"/>
    <cellStyle name="Poznámka 2 2 2 3 8" xfId="9210"/>
    <cellStyle name="Poznámka 2 2 2 3 8 2" xfId="16661"/>
    <cellStyle name="Poznámka 2 2 2 3 9" xfId="9211"/>
    <cellStyle name="Poznámka 2 2 2 3 9 2" xfId="16662"/>
    <cellStyle name="Poznámka 2 2 2 4" xfId="9212"/>
    <cellStyle name="Poznámka 2 2 2 4 10" xfId="16663"/>
    <cellStyle name="Poznámka 2 2 2 4 11" xfId="25844"/>
    <cellStyle name="Poznámka 2 2 2 4 11 2" xfId="30317"/>
    <cellStyle name="Poznámka 2 2 2 4 2" xfId="9213"/>
    <cellStyle name="Poznámka 2 2 2 4 2 2" xfId="9214"/>
    <cellStyle name="Poznámka 2 2 2 4 2 2 2" xfId="16665"/>
    <cellStyle name="Poznámka 2 2 2 4 2 3" xfId="16664"/>
    <cellStyle name="Poznámka 2 2 2 4 3" xfId="9215"/>
    <cellStyle name="Poznámka 2 2 2 4 3 2" xfId="9216"/>
    <cellStyle name="Poznámka 2 2 2 4 3 2 2" xfId="16667"/>
    <cellStyle name="Poznámka 2 2 2 4 3 3" xfId="16666"/>
    <cellStyle name="Poznámka 2 2 2 4 4" xfId="9217"/>
    <cellStyle name="Poznámka 2 2 2 4 4 2" xfId="9218"/>
    <cellStyle name="Poznámka 2 2 2 4 4 2 2" xfId="16669"/>
    <cellStyle name="Poznámka 2 2 2 4 4 3" xfId="16668"/>
    <cellStyle name="Poznámka 2 2 2 4 5" xfId="9219"/>
    <cellStyle name="Poznámka 2 2 2 4 5 2" xfId="9220"/>
    <cellStyle name="Poznámka 2 2 2 4 5 2 2" xfId="16671"/>
    <cellStyle name="Poznámka 2 2 2 4 5 3" xfId="16670"/>
    <cellStyle name="Poznámka 2 2 2 4 6" xfId="9221"/>
    <cellStyle name="Poznámka 2 2 2 4 6 2" xfId="9222"/>
    <cellStyle name="Poznámka 2 2 2 4 6 2 2" xfId="16673"/>
    <cellStyle name="Poznámka 2 2 2 4 6 3" xfId="16672"/>
    <cellStyle name="Poznámka 2 2 2 4 7" xfId="9223"/>
    <cellStyle name="Poznámka 2 2 2 4 7 2" xfId="9224"/>
    <cellStyle name="Poznámka 2 2 2 4 7 2 2" xfId="16675"/>
    <cellStyle name="Poznámka 2 2 2 4 7 3" xfId="16674"/>
    <cellStyle name="Poznámka 2 2 2 4 8" xfId="9225"/>
    <cellStyle name="Poznámka 2 2 2 4 8 2" xfId="16676"/>
    <cellStyle name="Poznámka 2 2 2 4 9" xfId="9226"/>
    <cellStyle name="Poznámka 2 2 2 4 9 2" xfId="16677"/>
    <cellStyle name="Poznámka 2 2 2 5" xfId="9227"/>
    <cellStyle name="Poznámka 2 2 2 5 10" xfId="9228"/>
    <cellStyle name="Poznámka 2 2 2 5 10 2" xfId="16679"/>
    <cellStyle name="Poznámka 2 2 2 5 11" xfId="16678"/>
    <cellStyle name="Poznámka 2 2 2 5 12" xfId="25845"/>
    <cellStyle name="Poznámka 2 2 2 5 12 2" xfId="30318"/>
    <cellStyle name="Poznámka 2 2 2 5 2" xfId="9229"/>
    <cellStyle name="Poznámka 2 2 2 5 2 2" xfId="9230"/>
    <cellStyle name="Poznámka 2 2 2 5 2 2 2" xfId="16681"/>
    <cellStyle name="Poznámka 2 2 2 5 2 3" xfId="9231"/>
    <cellStyle name="Poznámka 2 2 2 5 2 3 2" xfId="16682"/>
    <cellStyle name="Poznámka 2 2 2 5 2 4" xfId="16680"/>
    <cellStyle name="Poznámka 2 2 2 5 2 5" xfId="25846"/>
    <cellStyle name="Poznámka 2 2 2 5 2 5 2" xfId="30319"/>
    <cellStyle name="Poznámka 2 2 2 5 3" xfId="9232"/>
    <cellStyle name="Poznámka 2 2 2 5 3 2" xfId="9233"/>
    <cellStyle name="Poznámka 2 2 2 5 3 2 2" xfId="9234"/>
    <cellStyle name="Poznámka 2 2 2 5 3 2 2 2" xfId="16685"/>
    <cellStyle name="Poznámka 2 2 2 5 3 2 3" xfId="16684"/>
    <cellStyle name="Poznámka 2 2 2 5 3 3" xfId="9235"/>
    <cellStyle name="Poznámka 2 2 2 5 3 3 2" xfId="16686"/>
    <cellStyle name="Poznámka 2 2 2 5 3 4" xfId="9236"/>
    <cellStyle name="Poznámka 2 2 2 5 3 4 2" xfId="16687"/>
    <cellStyle name="Poznámka 2 2 2 5 3 5" xfId="16683"/>
    <cellStyle name="Poznámka 2 2 2 5 3 6" xfId="25847"/>
    <cellStyle name="Poznámka 2 2 2 5 3 6 2" xfId="30320"/>
    <cellStyle name="Poznámka 2 2 2 5 4" xfId="9237"/>
    <cellStyle name="Poznámka 2 2 2 5 4 2" xfId="9238"/>
    <cellStyle name="Poznámka 2 2 2 5 4 2 2" xfId="16689"/>
    <cellStyle name="Poznámka 2 2 2 5 4 3" xfId="9239"/>
    <cellStyle name="Poznámka 2 2 2 5 4 3 2" xfId="16690"/>
    <cellStyle name="Poznámka 2 2 2 5 4 4" xfId="16688"/>
    <cellStyle name="Poznámka 2 2 2 5 5" xfId="9240"/>
    <cellStyle name="Poznámka 2 2 2 5 5 2" xfId="9241"/>
    <cellStyle name="Poznámka 2 2 2 5 5 2 2" xfId="16692"/>
    <cellStyle name="Poznámka 2 2 2 5 5 3" xfId="16691"/>
    <cellStyle name="Poznámka 2 2 2 5 6" xfId="9242"/>
    <cellStyle name="Poznámka 2 2 2 5 6 2" xfId="9243"/>
    <cellStyle name="Poznámka 2 2 2 5 6 2 2" xfId="16694"/>
    <cellStyle name="Poznámka 2 2 2 5 6 3" xfId="16693"/>
    <cellStyle name="Poznámka 2 2 2 5 7" xfId="9244"/>
    <cellStyle name="Poznámka 2 2 2 5 7 2" xfId="9245"/>
    <cellStyle name="Poznámka 2 2 2 5 7 2 2" xfId="16696"/>
    <cellStyle name="Poznámka 2 2 2 5 7 3" xfId="16695"/>
    <cellStyle name="Poznámka 2 2 2 5 8" xfId="9246"/>
    <cellStyle name="Poznámka 2 2 2 5 8 2" xfId="9247"/>
    <cellStyle name="Poznámka 2 2 2 5 8 2 2" xfId="16698"/>
    <cellStyle name="Poznámka 2 2 2 5 8 3" xfId="16697"/>
    <cellStyle name="Poznámka 2 2 2 5 9" xfId="9248"/>
    <cellStyle name="Poznámka 2 2 2 5 9 2" xfId="16699"/>
    <cellStyle name="Poznámka 2 2 2 6" xfId="9249"/>
    <cellStyle name="Poznámka 2 2 2 6 2" xfId="9250"/>
    <cellStyle name="Poznámka 2 2 2 6 2 2" xfId="16701"/>
    <cellStyle name="Poznámka 2 2 2 6 3" xfId="16700"/>
    <cellStyle name="Poznámka 2 2 2 7" xfId="9251"/>
    <cellStyle name="Poznámka 2 2 2 7 2" xfId="9252"/>
    <cellStyle name="Poznámka 2 2 2 7 2 2" xfId="16703"/>
    <cellStyle name="Poznámka 2 2 2 7 3" xfId="16702"/>
    <cellStyle name="Poznámka 2 2 2 8" xfId="9253"/>
    <cellStyle name="Poznámka 2 2 2 8 2" xfId="9254"/>
    <cellStyle name="Poznámka 2 2 2 8 2 2" xfId="16705"/>
    <cellStyle name="Poznámka 2 2 2 8 3" xfId="16704"/>
    <cellStyle name="Poznámka 2 2 2 9" xfId="9255"/>
    <cellStyle name="Poznámka 2 2 2 9 2" xfId="9256"/>
    <cellStyle name="Poznámka 2 2 2 9 2 2" xfId="16707"/>
    <cellStyle name="Poznámka 2 2 2 9 3" xfId="16706"/>
    <cellStyle name="Poznámka 2 2 3" xfId="9257"/>
    <cellStyle name="Poznámka 2 2 3 10" xfId="9258"/>
    <cellStyle name="Poznámka 2 2 3 10 2" xfId="16709"/>
    <cellStyle name="Poznámka 2 2 3 11" xfId="9259"/>
    <cellStyle name="Poznámka 2 2 3 11 2" xfId="16710"/>
    <cellStyle name="Poznámka 2 2 3 12" xfId="16708"/>
    <cellStyle name="Poznámka 2 2 3 13" xfId="25848"/>
    <cellStyle name="Poznámka 2 2 3 13 2" xfId="30321"/>
    <cellStyle name="Poznámka 2 2 3 2" xfId="9260"/>
    <cellStyle name="Poznámka 2 2 3 2 10" xfId="16711"/>
    <cellStyle name="Poznámka 2 2 3 2 11" xfId="25849"/>
    <cellStyle name="Poznámka 2 2 3 2 11 2" xfId="30322"/>
    <cellStyle name="Poznámka 2 2 3 2 2" xfId="9261"/>
    <cellStyle name="Poznámka 2 2 3 2 2 2" xfId="9262"/>
    <cellStyle name="Poznámka 2 2 3 2 2 2 2" xfId="16713"/>
    <cellStyle name="Poznámka 2 2 3 2 2 3" xfId="16712"/>
    <cellStyle name="Poznámka 2 2 3 2 3" xfId="9263"/>
    <cellStyle name="Poznámka 2 2 3 2 3 2" xfId="9264"/>
    <cellStyle name="Poznámka 2 2 3 2 3 2 2" xfId="16715"/>
    <cellStyle name="Poznámka 2 2 3 2 3 3" xfId="16714"/>
    <cellStyle name="Poznámka 2 2 3 2 4" xfId="9265"/>
    <cellStyle name="Poznámka 2 2 3 2 4 2" xfId="9266"/>
    <cellStyle name="Poznámka 2 2 3 2 4 2 2" xfId="16717"/>
    <cellStyle name="Poznámka 2 2 3 2 4 3" xfId="16716"/>
    <cellStyle name="Poznámka 2 2 3 2 5" xfId="9267"/>
    <cellStyle name="Poznámka 2 2 3 2 5 2" xfId="9268"/>
    <cellStyle name="Poznámka 2 2 3 2 5 2 2" xfId="16719"/>
    <cellStyle name="Poznámka 2 2 3 2 5 3" xfId="16718"/>
    <cellStyle name="Poznámka 2 2 3 2 6" xfId="9269"/>
    <cellStyle name="Poznámka 2 2 3 2 6 2" xfId="9270"/>
    <cellStyle name="Poznámka 2 2 3 2 6 2 2" xfId="16721"/>
    <cellStyle name="Poznámka 2 2 3 2 6 3" xfId="16720"/>
    <cellStyle name="Poznámka 2 2 3 2 7" xfId="9271"/>
    <cellStyle name="Poznámka 2 2 3 2 7 2" xfId="9272"/>
    <cellStyle name="Poznámka 2 2 3 2 7 2 2" xfId="16723"/>
    <cellStyle name="Poznámka 2 2 3 2 7 3" xfId="16722"/>
    <cellStyle name="Poznámka 2 2 3 2 8" xfId="9273"/>
    <cellStyle name="Poznámka 2 2 3 2 8 2" xfId="16724"/>
    <cellStyle name="Poznámka 2 2 3 2 9" xfId="9274"/>
    <cellStyle name="Poznámka 2 2 3 2 9 2" xfId="16725"/>
    <cellStyle name="Poznámka 2 2 3 3" xfId="9275"/>
    <cellStyle name="Poznámka 2 2 3 3 10" xfId="9276"/>
    <cellStyle name="Poznámka 2 2 3 3 10 2" xfId="16727"/>
    <cellStyle name="Poznámka 2 2 3 3 11" xfId="16726"/>
    <cellStyle name="Poznámka 2 2 3 3 12" xfId="25850"/>
    <cellStyle name="Poznámka 2 2 3 3 12 2" xfId="30323"/>
    <cellStyle name="Poznámka 2 2 3 3 2" xfId="9277"/>
    <cellStyle name="Poznámka 2 2 3 3 2 2" xfId="9278"/>
    <cellStyle name="Poznámka 2 2 3 3 2 2 2" xfId="16729"/>
    <cellStyle name="Poznámka 2 2 3 3 2 3" xfId="9279"/>
    <cellStyle name="Poznámka 2 2 3 3 2 3 2" xfId="16730"/>
    <cellStyle name="Poznámka 2 2 3 3 2 4" xfId="16728"/>
    <cellStyle name="Poznámka 2 2 3 3 2 5" xfId="25851"/>
    <cellStyle name="Poznámka 2 2 3 3 2 5 2" xfId="30324"/>
    <cellStyle name="Poznámka 2 2 3 3 3" xfId="9280"/>
    <cellStyle name="Poznámka 2 2 3 3 3 2" xfId="9281"/>
    <cellStyle name="Poznámka 2 2 3 3 3 2 2" xfId="9282"/>
    <cellStyle name="Poznámka 2 2 3 3 3 2 2 2" xfId="16733"/>
    <cellStyle name="Poznámka 2 2 3 3 3 2 3" xfId="16732"/>
    <cellStyle name="Poznámka 2 2 3 3 3 3" xfId="9283"/>
    <cellStyle name="Poznámka 2 2 3 3 3 3 2" xfId="16734"/>
    <cellStyle name="Poznámka 2 2 3 3 3 4" xfId="9284"/>
    <cellStyle name="Poznámka 2 2 3 3 3 4 2" xfId="16735"/>
    <cellStyle name="Poznámka 2 2 3 3 3 5" xfId="16731"/>
    <cellStyle name="Poznámka 2 2 3 3 3 6" xfId="25852"/>
    <cellStyle name="Poznámka 2 2 3 3 3 6 2" xfId="30325"/>
    <cellStyle name="Poznámka 2 2 3 3 4" xfId="9285"/>
    <cellStyle name="Poznámka 2 2 3 3 4 2" xfId="9286"/>
    <cellStyle name="Poznámka 2 2 3 3 4 2 2" xfId="16737"/>
    <cellStyle name="Poznámka 2 2 3 3 4 3" xfId="9287"/>
    <cellStyle name="Poznámka 2 2 3 3 4 3 2" xfId="16738"/>
    <cellStyle name="Poznámka 2 2 3 3 4 4" xfId="16736"/>
    <cellStyle name="Poznámka 2 2 3 3 5" xfId="9288"/>
    <cellStyle name="Poznámka 2 2 3 3 5 2" xfId="9289"/>
    <cellStyle name="Poznámka 2 2 3 3 5 2 2" xfId="16740"/>
    <cellStyle name="Poznámka 2 2 3 3 5 3" xfId="16739"/>
    <cellStyle name="Poznámka 2 2 3 3 6" xfId="9290"/>
    <cellStyle name="Poznámka 2 2 3 3 6 2" xfId="9291"/>
    <cellStyle name="Poznámka 2 2 3 3 6 2 2" xfId="16742"/>
    <cellStyle name="Poznámka 2 2 3 3 6 3" xfId="16741"/>
    <cellStyle name="Poznámka 2 2 3 3 7" xfId="9292"/>
    <cellStyle name="Poznámka 2 2 3 3 7 2" xfId="9293"/>
    <cellStyle name="Poznámka 2 2 3 3 7 2 2" xfId="16744"/>
    <cellStyle name="Poznámka 2 2 3 3 7 3" xfId="16743"/>
    <cellStyle name="Poznámka 2 2 3 3 8" xfId="9294"/>
    <cellStyle name="Poznámka 2 2 3 3 8 2" xfId="9295"/>
    <cellStyle name="Poznámka 2 2 3 3 8 2 2" xfId="16746"/>
    <cellStyle name="Poznámka 2 2 3 3 8 3" xfId="16745"/>
    <cellStyle name="Poznámka 2 2 3 3 9" xfId="9296"/>
    <cellStyle name="Poznámka 2 2 3 3 9 2" xfId="16747"/>
    <cellStyle name="Poznámka 2 2 3 4" xfId="9297"/>
    <cellStyle name="Poznámka 2 2 3 4 2" xfId="9298"/>
    <cellStyle name="Poznámka 2 2 3 4 2 2" xfId="16749"/>
    <cellStyle name="Poznámka 2 2 3 4 3" xfId="16748"/>
    <cellStyle name="Poznámka 2 2 3 5" xfId="9299"/>
    <cellStyle name="Poznámka 2 2 3 5 2" xfId="9300"/>
    <cellStyle name="Poznámka 2 2 3 5 2 2" xfId="16751"/>
    <cellStyle name="Poznámka 2 2 3 5 3" xfId="16750"/>
    <cellStyle name="Poznámka 2 2 3 6" xfId="9301"/>
    <cellStyle name="Poznámka 2 2 3 6 2" xfId="9302"/>
    <cellStyle name="Poznámka 2 2 3 6 2 2" xfId="16753"/>
    <cellStyle name="Poznámka 2 2 3 6 3" xfId="16752"/>
    <cellStyle name="Poznámka 2 2 3 7" xfId="9303"/>
    <cellStyle name="Poznámka 2 2 3 7 2" xfId="9304"/>
    <cellStyle name="Poznámka 2 2 3 7 2 2" xfId="16755"/>
    <cellStyle name="Poznámka 2 2 3 7 3" xfId="16754"/>
    <cellStyle name="Poznámka 2 2 3 8" xfId="9305"/>
    <cellStyle name="Poznámka 2 2 3 8 2" xfId="9306"/>
    <cellStyle name="Poznámka 2 2 3 8 2 2" xfId="16757"/>
    <cellStyle name="Poznámka 2 2 3 8 3" xfId="16756"/>
    <cellStyle name="Poznámka 2 2 3 9" xfId="9307"/>
    <cellStyle name="Poznámka 2 2 3 9 2" xfId="9308"/>
    <cellStyle name="Poznámka 2 2 3 9 2 2" xfId="16759"/>
    <cellStyle name="Poznámka 2 2 3 9 3" xfId="16758"/>
    <cellStyle name="Poznámka 2 2 4" xfId="9309"/>
    <cellStyle name="Poznámka 2 2 4 10" xfId="9310"/>
    <cellStyle name="Poznámka 2 2 4 10 2" xfId="16761"/>
    <cellStyle name="Poznámka 2 2 4 11" xfId="9311"/>
    <cellStyle name="Poznámka 2 2 4 11 2" xfId="16762"/>
    <cellStyle name="Poznámka 2 2 4 12" xfId="16760"/>
    <cellStyle name="Poznámka 2 2 4 13" xfId="25853"/>
    <cellStyle name="Poznámka 2 2 4 13 2" xfId="30326"/>
    <cellStyle name="Poznámka 2 2 4 2" xfId="9312"/>
    <cellStyle name="Poznámka 2 2 4 2 10" xfId="16763"/>
    <cellStyle name="Poznámka 2 2 4 2 11" xfId="25854"/>
    <cellStyle name="Poznámka 2 2 4 2 11 2" xfId="30327"/>
    <cellStyle name="Poznámka 2 2 4 2 2" xfId="9313"/>
    <cellStyle name="Poznámka 2 2 4 2 2 2" xfId="9314"/>
    <cellStyle name="Poznámka 2 2 4 2 2 2 2" xfId="16765"/>
    <cellStyle name="Poznámka 2 2 4 2 2 3" xfId="16764"/>
    <cellStyle name="Poznámka 2 2 4 2 3" xfId="9315"/>
    <cellStyle name="Poznámka 2 2 4 2 3 2" xfId="9316"/>
    <cellStyle name="Poznámka 2 2 4 2 3 2 2" xfId="16767"/>
    <cellStyle name="Poznámka 2 2 4 2 3 3" xfId="16766"/>
    <cellStyle name="Poznámka 2 2 4 2 4" xfId="9317"/>
    <cellStyle name="Poznámka 2 2 4 2 4 2" xfId="9318"/>
    <cellStyle name="Poznámka 2 2 4 2 4 2 2" xfId="16769"/>
    <cellStyle name="Poznámka 2 2 4 2 4 3" xfId="16768"/>
    <cellStyle name="Poznámka 2 2 4 2 5" xfId="9319"/>
    <cellStyle name="Poznámka 2 2 4 2 5 2" xfId="9320"/>
    <cellStyle name="Poznámka 2 2 4 2 5 2 2" xfId="16771"/>
    <cellStyle name="Poznámka 2 2 4 2 5 3" xfId="16770"/>
    <cellStyle name="Poznámka 2 2 4 2 6" xfId="9321"/>
    <cellStyle name="Poznámka 2 2 4 2 6 2" xfId="9322"/>
    <cellStyle name="Poznámka 2 2 4 2 6 2 2" xfId="16773"/>
    <cellStyle name="Poznámka 2 2 4 2 6 3" xfId="16772"/>
    <cellStyle name="Poznámka 2 2 4 2 7" xfId="9323"/>
    <cellStyle name="Poznámka 2 2 4 2 7 2" xfId="9324"/>
    <cellStyle name="Poznámka 2 2 4 2 7 2 2" xfId="16775"/>
    <cellStyle name="Poznámka 2 2 4 2 7 3" xfId="16774"/>
    <cellStyle name="Poznámka 2 2 4 2 8" xfId="9325"/>
    <cellStyle name="Poznámka 2 2 4 2 8 2" xfId="16776"/>
    <cellStyle name="Poznámka 2 2 4 2 9" xfId="9326"/>
    <cellStyle name="Poznámka 2 2 4 2 9 2" xfId="16777"/>
    <cellStyle name="Poznámka 2 2 4 3" xfId="9327"/>
    <cellStyle name="Poznámka 2 2 4 3 10" xfId="9328"/>
    <cellStyle name="Poznámka 2 2 4 3 10 2" xfId="16779"/>
    <cellStyle name="Poznámka 2 2 4 3 11" xfId="16778"/>
    <cellStyle name="Poznámka 2 2 4 3 12" xfId="25855"/>
    <cellStyle name="Poznámka 2 2 4 3 12 2" xfId="30328"/>
    <cellStyle name="Poznámka 2 2 4 3 2" xfId="9329"/>
    <cellStyle name="Poznámka 2 2 4 3 2 2" xfId="9330"/>
    <cellStyle name="Poznámka 2 2 4 3 2 2 2" xfId="16781"/>
    <cellStyle name="Poznámka 2 2 4 3 2 3" xfId="9331"/>
    <cellStyle name="Poznámka 2 2 4 3 2 3 2" xfId="16782"/>
    <cellStyle name="Poznámka 2 2 4 3 2 4" xfId="16780"/>
    <cellStyle name="Poznámka 2 2 4 3 2 5" xfId="25856"/>
    <cellStyle name="Poznámka 2 2 4 3 2 5 2" xfId="30329"/>
    <cellStyle name="Poznámka 2 2 4 3 3" xfId="9332"/>
    <cellStyle name="Poznámka 2 2 4 3 3 2" xfId="9333"/>
    <cellStyle name="Poznámka 2 2 4 3 3 2 2" xfId="9334"/>
    <cellStyle name="Poznámka 2 2 4 3 3 2 2 2" xfId="16785"/>
    <cellStyle name="Poznámka 2 2 4 3 3 2 3" xfId="16784"/>
    <cellStyle name="Poznámka 2 2 4 3 3 3" xfId="9335"/>
    <cellStyle name="Poznámka 2 2 4 3 3 3 2" xfId="16786"/>
    <cellStyle name="Poznámka 2 2 4 3 3 4" xfId="9336"/>
    <cellStyle name="Poznámka 2 2 4 3 3 4 2" xfId="16787"/>
    <cellStyle name="Poznámka 2 2 4 3 3 5" xfId="16783"/>
    <cellStyle name="Poznámka 2 2 4 3 3 6" xfId="25857"/>
    <cellStyle name="Poznámka 2 2 4 3 3 6 2" xfId="30330"/>
    <cellStyle name="Poznámka 2 2 4 3 4" xfId="9337"/>
    <cellStyle name="Poznámka 2 2 4 3 4 2" xfId="9338"/>
    <cellStyle name="Poznámka 2 2 4 3 4 2 2" xfId="16789"/>
    <cellStyle name="Poznámka 2 2 4 3 4 3" xfId="9339"/>
    <cellStyle name="Poznámka 2 2 4 3 4 3 2" xfId="16790"/>
    <cellStyle name="Poznámka 2 2 4 3 4 4" xfId="16788"/>
    <cellStyle name="Poznámka 2 2 4 3 5" xfId="9340"/>
    <cellStyle name="Poznámka 2 2 4 3 5 2" xfId="9341"/>
    <cellStyle name="Poznámka 2 2 4 3 5 2 2" xfId="16792"/>
    <cellStyle name="Poznámka 2 2 4 3 5 3" xfId="16791"/>
    <cellStyle name="Poznámka 2 2 4 3 6" xfId="9342"/>
    <cellStyle name="Poznámka 2 2 4 3 6 2" xfId="9343"/>
    <cellStyle name="Poznámka 2 2 4 3 6 2 2" xfId="16794"/>
    <cellStyle name="Poznámka 2 2 4 3 6 3" xfId="16793"/>
    <cellStyle name="Poznámka 2 2 4 3 7" xfId="9344"/>
    <cellStyle name="Poznámka 2 2 4 3 7 2" xfId="9345"/>
    <cellStyle name="Poznámka 2 2 4 3 7 2 2" xfId="16796"/>
    <cellStyle name="Poznámka 2 2 4 3 7 3" xfId="16795"/>
    <cellStyle name="Poznámka 2 2 4 3 8" xfId="9346"/>
    <cellStyle name="Poznámka 2 2 4 3 8 2" xfId="9347"/>
    <cellStyle name="Poznámka 2 2 4 3 8 2 2" xfId="16798"/>
    <cellStyle name="Poznámka 2 2 4 3 8 3" xfId="16797"/>
    <cellStyle name="Poznámka 2 2 4 3 9" xfId="9348"/>
    <cellStyle name="Poznámka 2 2 4 3 9 2" xfId="16799"/>
    <cellStyle name="Poznámka 2 2 4 4" xfId="9349"/>
    <cellStyle name="Poznámka 2 2 4 4 2" xfId="9350"/>
    <cellStyle name="Poznámka 2 2 4 4 2 2" xfId="16801"/>
    <cellStyle name="Poznámka 2 2 4 4 3" xfId="16800"/>
    <cellStyle name="Poznámka 2 2 4 5" xfId="9351"/>
    <cellStyle name="Poznámka 2 2 4 5 2" xfId="9352"/>
    <cellStyle name="Poznámka 2 2 4 5 2 2" xfId="16803"/>
    <cellStyle name="Poznámka 2 2 4 5 3" xfId="16802"/>
    <cellStyle name="Poznámka 2 2 4 6" xfId="9353"/>
    <cellStyle name="Poznámka 2 2 4 6 2" xfId="9354"/>
    <cellStyle name="Poznámka 2 2 4 6 2 2" xfId="16805"/>
    <cellStyle name="Poznámka 2 2 4 6 3" xfId="16804"/>
    <cellStyle name="Poznámka 2 2 4 7" xfId="9355"/>
    <cellStyle name="Poznámka 2 2 4 7 2" xfId="9356"/>
    <cellStyle name="Poznámka 2 2 4 7 2 2" xfId="16807"/>
    <cellStyle name="Poznámka 2 2 4 7 3" xfId="16806"/>
    <cellStyle name="Poznámka 2 2 4 8" xfId="9357"/>
    <cellStyle name="Poznámka 2 2 4 8 2" xfId="9358"/>
    <cellStyle name="Poznámka 2 2 4 8 2 2" xfId="16809"/>
    <cellStyle name="Poznámka 2 2 4 8 3" xfId="16808"/>
    <cellStyle name="Poznámka 2 2 4 9" xfId="9359"/>
    <cellStyle name="Poznámka 2 2 4 9 2" xfId="9360"/>
    <cellStyle name="Poznámka 2 2 4 9 2 2" xfId="16811"/>
    <cellStyle name="Poznámka 2 2 4 9 3" xfId="16810"/>
    <cellStyle name="Poznámka 2 2 5" xfId="9361"/>
    <cellStyle name="Poznámka 2 2 5 2" xfId="9362"/>
    <cellStyle name="Poznámka 2 2 5 2 2" xfId="16813"/>
    <cellStyle name="Poznámka 2 2 5 3" xfId="16812"/>
    <cellStyle name="Poznámka 2 2 6" xfId="9363"/>
    <cellStyle name="Poznámka 2 2 6 2" xfId="9364"/>
    <cellStyle name="Poznámka 2 2 6 2 2" xfId="16815"/>
    <cellStyle name="Poznámka 2 2 6 3" xfId="16814"/>
    <cellStyle name="Poznámka 2 2 7" xfId="9365"/>
    <cellStyle name="Poznámka 2 2 7 2" xfId="9366"/>
    <cellStyle name="Poznámka 2 2 7 2 2" xfId="16817"/>
    <cellStyle name="Poznámka 2 2 7 3" xfId="16816"/>
    <cellStyle name="Poznámka 2 2 8" xfId="9367"/>
    <cellStyle name="Poznámka 2 2 8 2" xfId="9368"/>
    <cellStyle name="Poznámka 2 2 8 2 2" xfId="16819"/>
    <cellStyle name="Poznámka 2 2 8 3" xfId="16818"/>
    <cellStyle name="Poznámka 2 2 9" xfId="9369"/>
    <cellStyle name="Poznámka 2 2 9 2" xfId="9370"/>
    <cellStyle name="Poznámka 2 2 9 2 2" xfId="16821"/>
    <cellStyle name="Poznámka 2 2 9 3" xfId="16820"/>
    <cellStyle name="Poznámka 2 20" xfId="9371"/>
    <cellStyle name="Poznámka 2 20 2" xfId="16822"/>
    <cellStyle name="Poznámka 2 21" xfId="9372"/>
    <cellStyle name="Poznámka 2 21 2" xfId="16823"/>
    <cellStyle name="Poznámka 2 22" xfId="16532"/>
    <cellStyle name="Poznámka 2 23" xfId="25832"/>
    <cellStyle name="Poznámka 2 23 2" xfId="30305"/>
    <cellStyle name="Poznámka 2 3" xfId="9373"/>
    <cellStyle name="Poznámka 2 3 10" xfId="16824"/>
    <cellStyle name="Poznámka 2 3 11" xfId="25858"/>
    <cellStyle name="Poznámka 2 3 11 2" xfId="30331"/>
    <cellStyle name="Poznámka 2 3 2" xfId="9374"/>
    <cellStyle name="Poznámka 2 3 2 2" xfId="9375"/>
    <cellStyle name="Poznámka 2 3 2 2 2" xfId="16826"/>
    <cellStyle name="Poznámka 2 3 2 3" xfId="16825"/>
    <cellStyle name="Poznámka 2 3 3" xfId="9376"/>
    <cellStyle name="Poznámka 2 3 3 2" xfId="9377"/>
    <cellStyle name="Poznámka 2 3 3 2 2" xfId="16828"/>
    <cellStyle name="Poznámka 2 3 3 3" xfId="16827"/>
    <cellStyle name="Poznámka 2 3 4" xfId="9378"/>
    <cellStyle name="Poznámka 2 3 4 2" xfId="9379"/>
    <cellStyle name="Poznámka 2 3 4 2 2" xfId="16830"/>
    <cellStyle name="Poznámka 2 3 4 3" xfId="16829"/>
    <cellStyle name="Poznámka 2 3 5" xfId="9380"/>
    <cellStyle name="Poznámka 2 3 5 2" xfId="9381"/>
    <cellStyle name="Poznámka 2 3 5 2 2" xfId="16832"/>
    <cellStyle name="Poznámka 2 3 5 3" xfId="16831"/>
    <cellStyle name="Poznámka 2 3 6" xfId="9382"/>
    <cellStyle name="Poznámka 2 3 6 2" xfId="9383"/>
    <cellStyle name="Poznámka 2 3 6 2 2" xfId="16834"/>
    <cellStyle name="Poznámka 2 3 6 3" xfId="16833"/>
    <cellStyle name="Poznámka 2 3 7" xfId="9384"/>
    <cellStyle name="Poznámka 2 3 7 2" xfId="9385"/>
    <cellStyle name="Poznámka 2 3 7 2 2" xfId="16836"/>
    <cellStyle name="Poznámka 2 3 7 3" xfId="16835"/>
    <cellStyle name="Poznámka 2 3 8" xfId="9386"/>
    <cellStyle name="Poznámka 2 3 8 2" xfId="16837"/>
    <cellStyle name="Poznámka 2 3 9" xfId="9387"/>
    <cellStyle name="Poznámka 2 3 9 2" xfId="16838"/>
    <cellStyle name="Poznámka 2 4" xfId="9388"/>
    <cellStyle name="Poznámka 2 4 10" xfId="16839"/>
    <cellStyle name="Poznámka 2 4 11" xfId="25859"/>
    <cellStyle name="Poznámka 2 4 11 2" xfId="30332"/>
    <cellStyle name="Poznámka 2 4 2" xfId="9389"/>
    <cellStyle name="Poznámka 2 4 2 2" xfId="9390"/>
    <cellStyle name="Poznámka 2 4 2 2 2" xfId="16841"/>
    <cellStyle name="Poznámka 2 4 2 3" xfId="16840"/>
    <cellStyle name="Poznámka 2 4 3" xfId="9391"/>
    <cellStyle name="Poznámka 2 4 3 2" xfId="9392"/>
    <cellStyle name="Poznámka 2 4 3 2 2" xfId="16843"/>
    <cellStyle name="Poznámka 2 4 3 3" xfId="16842"/>
    <cellStyle name="Poznámka 2 4 4" xfId="9393"/>
    <cellStyle name="Poznámka 2 4 4 2" xfId="9394"/>
    <cellStyle name="Poznámka 2 4 4 2 2" xfId="16845"/>
    <cellStyle name="Poznámka 2 4 4 3" xfId="16844"/>
    <cellStyle name="Poznámka 2 4 5" xfId="9395"/>
    <cellStyle name="Poznámka 2 4 5 2" xfId="9396"/>
    <cellStyle name="Poznámka 2 4 5 2 2" xfId="16847"/>
    <cellStyle name="Poznámka 2 4 5 3" xfId="16846"/>
    <cellStyle name="Poznámka 2 4 6" xfId="9397"/>
    <cellStyle name="Poznámka 2 4 6 2" xfId="9398"/>
    <cellStyle name="Poznámka 2 4 6 2 2" xfId="16849"/>
    <cellStyle name="Poznámka 2 4 6 3" xfId="16848"/>
    <cellStyle name="Poznámka 2 4 7" xfId="9399"/>
    <cellStyle name="Poznámka 2 4 7 2" xfId="9400"/>
    <cellStyle name="Poznámka 2 4 7 2 2" xfId="16851"/>
    <cellStyle name="Poznámka 2 4 7 3" xfId="16850"/>
    <cellStyle name="Poznámka 2 4 8" xfId="9401"/>
    <cellStyle name="Poznámka 2 4 8 2" xfId="16852"/>
    <cellStyle name="Poznámka 2 4 9" xfId="9402"/>
    <cellStyle name="Poznámka 2 4 9 2" xfId="16853"/>
    <cellStyle name="Poznámka 2 5" xfId="9403"/>
    <cellStyle name="Poznámka 2 5 10" xfId="16854"/>
    <cellStyle name="Poznámka 2 5 11" xfId="25860"/>
    <cellStyle name="Poznámka 2 5 11 2" xfId="30333"/>
    <cellStyle name="Poznámka 2 5 2" xfId="9404"/>
    <cellStyle name="Poznámka 2 5 2 2" xfId="9405"/>
    <cellStyle name="Poznámka 2 5 2 2 2" xfId="16856"/>
    <cellStyle name="Poznámka 2 5 2 3" xfId="16855"/>
    <cellStyle name="Poznámka 2 5 3" xfId="9406"/>
    <cellStyle name="Poznámka 2 5 3 2" xfId="9407"/>
    <cellStyle name="Poznámka 2 5 3 2 2" xfId="16858"/>
    <cellStyle name="Poznámka 2 5 3 3" xfId="16857"/>
    <cellStyle name="Poznámka 2 5 4" xfId="9408"/>
    <cellStyle name="Poznámka 2 5 4 2" xfId="9409"/>
    <cellStyle name="Poznámka 2 5 4 2 2" xfId="16860"/>
    <cellStyle name="Poznámka 2 5 4 3" xfId="16859"/>
    <cellStyle name="Poznámka 2 5 5" xfId="9410"/>
    <cellStyle name="Poznámka 2 5 5 2" xfId="9411"/>
    <cellStyle name="Poznámka 2 5 5 2 2" xfId="16862"/>
    <cellStyle name="Poznámka 2 5 5 3" xfId="16861"/>
    <cellStyle name="Poznámka 2 5 6" xfId="9412"/>
    <cellStyle name="Poznámka 2 5 6 2" xfId="9413"/>
    <cellStyle name="Poznámka 2 5 6 2 2" xfId="16864"/>
    <cellStyle name="Poznámka 2 5 6 3" xfId="16863"/>
    <cellStyle name="Poznámka 2 5 7" xfId="9414"/>
    <cellStyle name="Poznámka 2 5 7 2" xfId="9415"/>
    <cellStyle name="Poznámka 2 5 7 2 2" xfId="16866"/>
    <cellStyle name="Poznámka 2 5 7 3" xfId="16865"/>
    <cellStyle name="Poznámka 2 5 8" xfId="9416"/>
    <cellStyle name="Poznámka 2 5 8 2" xfId="16867"/>
    <cellStyle name="Poznámka 2 5 9" xfId="9417"/>
    <cellStyle name="Poznámka 2 5 9 2" xfId="16868"/>
    <cellStyle name="Poznámka 2 6" xfId="9418"/>
    <cellStyle name="Poznámka 2 6 10" xfId="16869"/>
    <cellStyle name="Poznámka 2 6 11" xfId="25861"/>
    <cellStyle name="Poznámka 2 6 11 2" xfId="30334"/>
    <cellStyle name="Poznámka 2 6 2" xfId="9419"/>
    <cellStyle name="Poznámka 2 6 2 2" xfId="9420"/>
    <cellStyle name="Poznámka 2 6 2 2 2" xfId="16871"/>
    <cellStyle name="Poznámka 2 6 2 3" xfId="16870"/>
    <cellStyle name="Poznámka 2 6 3" xfId="9421"/>
    <cellStyle name="Poznámka 2 6 3 2" xfId="9422"/>
    <cellStyle name="Poznámka 2 6 3 2 2" xfId="16873"/>
    <cellStyle name="Poznámka 2 6 3 3" xfId="16872"/>
    <cellStyle name="Poznámka 2 6 4" xfId="9423"/>
    <cellStyle name="Poznámka 2 6 4 2" xfId="9424"/>
    <cellStyle name="Poznámka 2 6 4 2 2" xfId="16875"/>
    <cellStyle name="Poznámka 2 6 4 3" xfId="16874"/>
    <cellStyle name="Poznámka 2 6 5" xfId="9425"/>
    <cellStyle name="Poznámka 2 6 5 2" xfId="9426"/>
    <cellStyle name="Poznámka 2 6 5 2 2" xfId="16877"/>
    <cellStyle name="Poznámka 2 6 5 3" xfId="16876"/>
    <cellStyle name="Poznámka 2 6 6" xfId="9427"/>
    <cellStyle name="Poznámka 2 6 6 2" xfId="9428"/>
    <cellStyle name="Poznámka 2 6 6 2 2" xfId="16879"/>
    <cellStyle name="Poznámka 2 6 6 3" xfId="16878"/>
    <cellStyle name="Poznámka 2 6 7" xfId="9429"/>
    <cellStyle name="Poznámka 2 6 7 2" xfId="9430"/>
    <cellStyle name="Poznámka 2 6 7 2 2" xfId="16881"/>
    <cellStyle name="Poznámka 2 6 7 3" xfId="16880"/>
    <cellStyle name="Poznámka 2 6 8" xfId="9431"/>
    <cellStyle name="Poznámka 2 6 8 2" xfId="16882"/>
    <cellStyle name="Poznámka 2 6 9" xfId="9432"/>
    <cellStyle name="Poznámka 2 6 9 2" xfId="16883"/>
    <cellStyle name="Poznámka 2 7" xfId="9433"/>
    <cellStyle name="Poznámka 2 7 10" xfId="16884"/>
    <cellStyle name="Poznámka 2 7 11" xfId="25862"/>
    <cellStyle name="Poznámka 2 7 11 2" xfId="30335"/>
    <cellStyle name="Poznámka 2 7 2" xfId="9434"/>
    <cellStyle name="Poznámka 2 7 2 2" xfId="9435"/>
    <cellStyle name="Poznámka 2 7 2 2 2" xfId="16886"/>
    <cellStyle name="Poznámka 2 7 2 3" xfId="16885"/>
    <cellStyle name="Poznámka 2 7 3" xfId="9436"/>
    <cellStyle name="Poznámka 2 7 3 2" xfId="9437"/>
    <cellStyle name="Poznámka 2 7 3 2 2" xfId="16888"/>
    <cellStyle name="Poznámka 2 7 3 3" xfId="16887"/>
    <cellStyle name="Poznámka 2 7 4" xfId="9438"/>
    <cellStyle name="Poznámka 2 7 4 2" xfId="9439"/>
    <cellStyle name="Poznámka 2 7 4 2 2" xfId="16890"/>
    <cellStyle name="Poznámka 2 7 4 3" xfId="16889"/>
    <cellStyle name="Poznámka 2 7 5" xfId="9440"/>
    <cellStyle name="Poznámka 2 7 5 2" xfId="9441"/>
    <cellStyle name="Poznámka 2 7 5 2 2" xfId="16892"/>
    <cellStyle name="Poznámka 2 7 5 3" xfId="16891"/>
    <cellStyle name="Poznámka 2 7 6" xfId="9442"/>
    <cellStyle name="Poznámka 2 7 6 2" xfId="9443"/>
    <cellStyle name="Poznámka 2 7 6 2 2" xfId="16894"/>
    <cellStyle name="Poznámka 2 7 6 3" xfId="16893"/>
    <cellStyle name="Poznámka 2 7 7" xfId="9444"/>
    <cellStyle name="Poznámka 2 7 7 2" xfId="9445"/>
    <cellStyle name="Poznámka 2 7 7 2 2" xfId="16896"/>
    <cellStyle name="Poznámka 2 7 7 3" xfId="16895"/>
    <cellStyle name="Poznámka 2 7 8" xfId="9446"/>
    <cellStyle name="Poznámka 2 7 8 2" xfId="16897"/>
    <cellStyle name="Poznámka 2 7 9" xfId="9447"/>
    <cellStyle name="Poznámka 2 7 9 2" xfId="16898"/>
    <cellStyle name="Poznámka 2 8" xfId="9448"/>
    <cellStyle name="Poznámka 2 8 10" xfId="16899"/>
    <cellStyle name="Poznámka 2 8 11" xfId="25863"/>
    <cellStyle name="Poznámka 2 8 11 2" xfId="30336"/>
    <cellStyle name="Poznámka 2 8 2" xfId="9449"/>
    <cellStyle name="Poznámka 2 8 2 2" xfId="9450"/>
    <cellStyle name="Poznámka 2 8 2 2 2" xfId="16901"/>
    <cellStyle name="Poznámka 2 8 2 3" xfId="16900"/>
    <cellStyle name="Poznámka 2 8 3" xfId="9451"/>
    <cellStyle name="Poznámka 2 8 3 2" xfId="9452"/>
    <cellStyle name="Poznámka 2 8 3 2 2" xfId="16903"/>
    <cellStyle name="Poznámka 2 8 3 3" xfId="16902"/>
    <cellStyle name="Poznámka 2 8 4" xfId="9453"/>
    <cellStyle name="Poznámka 2 8 4 2" xfId="9454"/>
    <cellStyle name="Poznámka 2 8 4 2 2" xfId="16905"/>
    <cellStyle name="Poznámka 2 8 4 3" xfId="16904"/>
    <cellStyle name="Poznámka 2 8 5" xfId="9455"/>
    <cellStyle name="Poznámka 2 8 5 2" xfId="9456"/>
    <cellStyle name="Poznámka 2 8 5 2 2" xfId="16907"/>
    <cellStyle name="Poznámka 2 8 5 3" xfId="16906"/>
    <cellStyle name="Poznámka 2 8 6" xfId="9457"/>
    <cellStyle name="Poznámka 2 8 6 2" xfId="9458"/>
    <cellStyle name="Poznámka 2 8 6 2 2" xfId="16909"/>
    <cellStyle name="Poznámka 2 8 6 3" xfId="16908"/>
    <cellStyle name="Poznámka 2 8 7" xfId="9459"/>
    <cellStyle name="Poznámka 2 8 7 2" xfId="9460"/>
    <cellStyle name="Poznámka 2 8 7 2 2" xfId="16911"/>
    <cellStyle name="Poznámka 2 8 7 3" xfId="16910"/>
    <cellStyle name="Poznámka 2 8 8" xfId="9461"/>
    <cellStyle name="Poznámka 2 8 8 2" xfId="16912"/>
    <cellStyle name="Poznámka 2 8 9" xfId="9462"/>
    <cellStyle name="Poznámka 2 8 9 2" xfId="16913"/>
    <cellStyle name="Poznámka 2 9" xfId="9463"/>
    <cellStyle name="Poznámka 2 9 10" xfId="16914"/>
    <cellStyle name="Poznámka 2 9 11" xfId="25864"/>
    <cellStyle name="Poznámka 2 9 11 2" xfId="30337"/>
    <cellStyle name="Poznámka 2 9 2" xfId="9464"/>
    <cellStyle name="Poznámka 2 9 2 2" xfId="9465"/>
    <cellStyle name="Poznámka 2 9 2 2 2" xfId="16916"/>
    <cellStyle name="Poznámka 2 9 2 3" xfId="16915"/>
    <cellStyle name="Poznámka 2 9 3" xfId="9466"/>
    <cellStyle name="Poznámka 2 9 3 2" xfId="9467"/>
    <cellStyle name="Poznámka 2 9 3 2 2" xfId="16918"/>
    <cellStyle name="Poznámka 2 9 3 3" xfId="16917"/>
    <cellStyle name="Poznámka 2 9 4" xfId="9468"/>
    <cellStyle name="Poznámka 2 9 4 2" xfId="9469"/>
    <cellStyle name="Poznámka 2 9 4 2 2" xfId="16920"/>
    <cellStyle name="Poznámka 2 9 4 3" xfId="16919"/>
    <cellStyle name="Poznámka 2 9 5" xfId="9470"/>
    <cellStyle name="Poznámka 2 9 5 2" xfId="9471"/>
    <cellStyle name="Poznámka 2 9 5 2 2" xfId="16922"/>
    <cellStyle name="Poznámka 2 9 5 3" xfId="16921"/>
    <cellStyle name="Poznámka 2 9 6" xfId="9472"/>
    <cellStyle name="Poznámka 2 9 6 2" xfId="9473"/>
    <cellStyle name="Poznámka 2 9 6 2 2" xfId="16924"/>
    <cellStyle name="Poznámka 2 9 6 3" xfId="16923"/>
    <cellStyle name="Poznámka 2 9 7" xfId="9474"/>
    <cellStyle name="Poznámka 2 9 7 2" xfId="9475"/>
    <cellStyle name="Poznámka 2 9 7 2 2" xfId="16926"/>
    <cellStyle name="Poznámka 2 9 7 3" xfId="16925"/>
    <cellStyle name="Poznámka 2 9 8" xfId="9476"/>
    <cellStyle name="Poznámka 2 9 8 2" xfId="16927"/>
    <cellStyle name="Poznámka 2 9 9" xfId="9477"/>
    <cellStyle name="Poznámka 2 9 9 2" xfId="16928"/>
    <cellStyle name="Poznámka 3" xfId="9478"/>
    <cellStyle name="Poznámka 3 10" xfId="9479"/>
    <cellStyle name="Poznámka 3 10 2" xfId="16930"/>
    <cellStyle name="Poznámka 3 11" xfId="9480"/>
    <cellStyle name="Poznámka 3 11 2" xfId="16931"/>
    <cellStyle name="Poznámka 3 12" xfId="16929"/>
    <cellStyle name="Poznámka 3 13" xfId="25865"/>
    <cellStyle name="Poznámka 3 13 2" xfId="30338"/>
    <cellStyle name="Poznámka 3 2" xfId="9481"/>
    <cellStyle name="Poznámka 3 2 10" xfId="9482"/>
    <cellStyle name="Poznámka 3 2 10 2" xfId="16933"/>
    <cellStyle name="Poznámka 3 2 11" xfId="16932"/>
    <cellStyle name="Poznámka 3 2 12" xfId="25866"/>
    <cellStyle name="Poznámka 3 2 12 2" xfId="30339"/>
    <cellStyle name="Poznámka 3 2 2" xfId="9483"/>
    <cellStyle name="Poznámka 3 2 2 10" xfId="25867"/>
    <cellStyle name="Poznámka 3 2 2 10 2" xfId="30340"/>
    <cellStyle name="Poznámka 3 2 2 2" xfId="9484"/>
    <cellStyle name="Poznámka 3 2 2 2 2" xfId="9485"/>
    <cellStyle name="Poznámka 3 2 2 2 2 2" xfId="16936"/>
    <cellStyle name="Poznámka 3 2 2 2 3" xfId="16935"/>
    <cellStyle name="Poznámka 3 2 2 3" xfId="9486"/>
    <cellStyle name="Poznámka 3 2 2 3 2" xfId="9487"/>
    <cellStyle name="Poznámka 3 2 2 3 2 2" xfId="16938"/>
    <cellStyle name="Poznámka 3 2 2 3 3" xfId="16937"/>
    <cellStyle name="Poznámka 3 2 2 4" xfId="9488"/>
    <cellStyle name="Poznámka 3 2 2 4 2" xfId="9489"/>
    <cellStyle name="Poznámka 3 2 2 4 2 2" xfId="16940"/>
    <cellStyle name="Poznámka 3 2 2 4 3" xfId="16939"/>
    <cellStyle name="Poznámka 3 2 2 5" xfId="9490"/>
    <cellStyle name="Poznámka 3 2 2 5 2" xfId="9491"/>
    <cellStyle name="Poznámka 3 2 2 5 2 2" xfId="16942"/>
    <cellStyle name="Poznámka 3 2 2 5 3" xfId="16941"/>
    <cellStyle name="Poznámka 3 2 2 6" xfId="9492"/>
    <cellStyle name="Poznámka 3 2 2 6 2" xfId="9493"/>
    <cellStyle name="Poznámka 3 2 2 6 2 2" xfId="16944"/>
    <cellStyle name="Poznámka 3 2 2 6 3" xfId="16943"/>
    <cellStyle name="Poznámka 3 2 2 7" xfId="9494"/>
    <cellStyle name="Poznámka 3 2 2 7 2" xfId="16945"/>
    <cellStyle name="Poznámka 3 2 2 8" xfId="9495"/>
    <cellStyle name="Poznámka 3 2 2 8 2" xfId="16946"/>
    <cellStyle name="Poznámka 3 2 2 9" xfId="16934"/>
    <cellStyle name="Poznámka 3 2 3" xfId="9496"/>
    <cellStyle name="Poznámka 3 2 3 2" xfId="9497"/>
    <cellStyle name="Poznámka 3 2 3 2 2" xfId="16948"/>
    <cellStyle name="Poznámka 3 2 3 3" xfId="16947"/>
    <cellStyle name="Poznámka 3 2 4" xfId="9498"/>
    <cellStyle name="Poznámka 3 2 4 2" xfId="9499"/>
    <cellStyle name="Poznámka 3 2 4 2 2" xfId="16950"/>
    <cellStyle name="Poznámka 3 2 4 3" xfId="16949"/>
    <cellStyle name="Poznámka 3 2 5" xfId="9500"/>
    <cellStyle name="Poznámka 3 2 5 2" xfId="9501"/>
    <cellStyle name="Poznámka 3 2 5 2 2" xfId="16952"/>
    <cellStyle name="Poznámka 3 2 5 3" xfId="16951"/>
    <cellStyle name="Poznámka 3 2 6" xfId="9502"/>
    <cellStyle name="Poznámka 3 2 6 2" xfId="9503"/>
    <cellStyle name="Poznámka 3 2 6 2 2" xfId="16954"/>
    <cellStyle name="Poznámka 3 2 6 3" xfId="16953"/>
    <cellStyle name="Poznámka 3 2 7" xfId="9504"/>
    <cellStyle name="Poznámka 3 2 7 2" xfId="9505"/>
    <cellStyle name="Poznámka 3 2 7 2 2" xfId="16956"/>
    <cellStyle name="Poznámka 3 2 7 3" xfId="16955"/>
    <cellStyle name="Poznámka 3 2 8" xfId="9506"/>
    <cellStyle name="Poznámka 3 2 8 2" xfId="9507"/>
    <cellStyle name="Poznámka 3 2 8 2 2" xfId="16958"/>
    <cellStyle name="Poznámka 3 2 8 3" xfId="16957"/>
    <cellStyle name="Poznámka 3 2 9" xfId="9508"/>
    <cellStyle name="Poznámka 3 2 9 2" xfId="16959"/>
    <cellStyle name="Poznámka 3 3" xfId="9509"/>
    <cellStyle name="Poznámka 3 3 10" xfId="25868"/>
    <cellStyle name="Poznámka 3 3 10 2" xfId="30341"/>
    <cellStyle name="Poznámka 3 3 2" xfId="9510"/>
    <cellStyle name="Poznámka 3 3 2 2" xfId="9511"/>
    <cellStyle name="Poznámka 3 3 2 2 2" xfId="16962"/>
    <cellStyle name="Poznámka 3 3 2 3" xfId="16961"/>
    <cellStyle name="Poznámka 3 3 3" xfId="9512"/>
    <cellStyle name="Poznámka 3 3 3 2" xfId="9513"/>
    <cellStyle name="Poznámka 3 3 3 2 2" xfId="16964"/>
    <cellStyle name="Poznámka 3 3 3 3" xfId="16963"/>
    <cellStyle name="Poznámka 3 3 4" xfId="9514"/>
    <cellStyle name="Poznámka 3 3 4 2" xfId="9515"/>
    <cellStyle name="Poznámka 3 3 4 2 2" xfId="16966"/>
    <cellStyle name="Poznámka 3 3 4 3" xfId="16965"/>
    <cellStyle name="Poznámka 3 3 5" xfId="9516"/>
    <cellStyle name="Poznámka 3 3 5 2" xfId="9517"/>
    <cellStyle name="Poznámka 3 3 5 2 2" xfId="16968"/>
    <cellStyle name="Poznámka 3 3 5 3" xfId="16967"/>
    <cellStyle name="Poznámka 3 3 6" xfId="9518"/>
    <cellStyle name="Poznámka 3 3 6 2" xfId="9519"/>
    <cellStyle name="Poznámka 3 3 6 2 2" xfId="16970"/>
    <cellStyle name="Poznámka 3 3 6 3" xfId="16969"/>
    <cellStyle name="Poznámka 3 3 7" xfId="9520"/>
    <cellStyle name="Poznámka 3 3 7 2" xfId="16971"/>
    <cellStyle name="Poznámka 3 3 8" xfId="9521"/>
    <cellStyle name="Poznámka 3 3 8 2" xfId="16972"/>
    <cellStyle name="Poznámka 3 3 9" xfId="16960"/>
    <cellStyle name="Poznámka 3 4" xfId="9522"/>
    <cellStyle name="Poznámka 3 4 2" xfId="9523"/>
    <cellStyle name="Poznámka 3 4 2 2" xfId="9524"/>
    <cellStyle name="Poznámka 3 4 2 2 2" xfId="16975"/>
    <cellStyle name="Poznámka 3 4 2 3" xfId="16974"/>
    <cellStyle name="Poznámka 3 4 3" xfId="9525"/>
    <cellStyle name="Poznámka 3 4 3 2" xfId="16976"/>
    <cellStyle name="Poznámka 3 4 4" xfId="9526"/>
    <cellStyle name="Poznámka 3 4 4 2" xfId="16977"/>
    <cellStyle name="Poznámka 3 4 5" xfId="16973"/>
    <cellStyle name="Poznámka 3 4 6" xfId="25869"/>
    <cellStyle name="Poznámka 3 4 6 2" xfId="30342"/>
    <cellStyle name="Poznámka 3 5" xfId="9527"/>
    <cellStyle name="Poznámka 3 5 2" xfId="9528"/>
    <cellStyle name="Poznámka 3 5 2 2" xfId="9529"/>
    <cellStyle name="Poznámka 3 5 2 2 2" xfId="16980"/>
    <cellStyle name="Poznámka 3 5 2 3" xfId="16979"/>
    <cellStyle name="Poznámka 3 5 3" xfId="9530"/>
    <cellStyle name="Poznámka 3 5 3 2" xfId="9531"/>
    <cellStyle name="Poznámka 3 5 3 2 2" xfId="16982"/>
    <cellStyle name="Poznámka 3 5 3 3" xfId="16981"/>
    <cellStyle name="Poznámka 3 5 4" xfId="9532"/>
    <cellStyle name="Poznámka 3 5 4 2" xfId="16983"/>
    <cellStyle name="Poznámka 3 5 5" xfId="9533"/>
    <cellStyle name="Poznámka 3 5 5 2" xfId="16984"/>
    <cellStyle name="Poznámka 3 5 6" xfId="16978"/>
    <cellStyle name="Poznámka 3 5 7" xfId="25870"/>
    <cellStyle name="Poznámka 3 5 7 2" xfId="30343"/>
    <cellStyle name="Poznámka 3 6" xfId="9534"/>
    <cellStyle name="Poznámka 3 6 2" xfId="9535"/>
    <cellStyle name="Poznámka 3 6 2 2" xfId="9536"/>
    <cellStyle name="Poznámka 3 6 2 2 2" xfId="16987"/>
    <cellStyle name="Poznámka 3 6 2 3" xfId="16986"/>
    <cellStyle name="Poznámka 3 6 3" xfId="9537"/>
    <cellStyle name="Poznámka 3 6 3 2" xfId="9538"/>
    <cellStyle name="Poznámka 3 6 3 2 2" xfId="16989"/>
    <cellStyle name="Poznámka 3 6 3 3" xfId="16988"/>
    <cellStyle name="Poznámka 3 6 4" xfId="9539"/>
    <cellStyle name="Poznámka 3 6 4 2" xfId="16990"/>
    <cellStyle name="Poznámka 3 6 5" xfId="9540"/>
    <cellStyle name="Poznámka 3 6 5 2" xfId="16991"/>
    <cellStyle name="Poznámka 3 6 6" xfId="16985"/>
    <cellStyle name="Poznámka 3 6 7" xfId="25871"/>
    <cellStyle name="Poznámka 3 6 7 2" xfId="30344"/>
    <cellStyle name="Poznámka 3 7" xfId="9541"/>
    <cellStyle name="Poznámka 3 7 2" xfId="9542"/>
    <cellStyle name="Poznámka 3 7 2 2" xfId="9543"/>
    <cellStyle name="Poznámka 3 7 2 2 2" xfId="16994"/>
    <cellStyle name="Poznámka 3 7 2 3" xfId="16993"/>
    <cellStyle name="Poznámka 3 7 3" xfId="9544"/>
    <cellStyle name="Poznámka 3 7 3 2" xfId="16995"/>
    <cellStyle name="Poznámka 3 7 4" xfId="16992"/>
    <cellStyle name="Poznámka 3 8" xfId="9545"/>
    <cellStyle name="Poznámka 3 8 2" xfId="9546"/>
    <cellStyle name="Poznámka 3 8 2 2" xfId="16997"/>
    <cellStyle name="Poznámka 3 8 3" xfId="16996"/>
    <cellStyle name="Poznámka 3 9" xfId="9547"/>
    <cellStyle name="Poznámka 3 9 2" xfId="9548"/>
    <cellStyle name="Poznámka 3 9 2 2" xfId="16999"/>
    <cellStyle name="Poznámka 3 9 3" xfId="16998"/>
    <cellStyle name="Poznámka 4" xfId="9549"/>
    <cellStyle name="Poznámka 4 10" xfId="9550"/>
    <cellStyle name="Poznámka 4 10 2" xfId="9551"/>
    <cellStyle name="Poznámka 4 10 2 2" xfId="17002"/>
    <cellStyle name="Poznámka 4 10 3" xfId="17001"/>
    <cellStyle name="Poznámka 4 11" xfId="9552"/>
    <cellStyle name="Poznámka 4 11 2" xfId="9553"/>
    <cellStyle name="Poznámka 4 11 2 2" xfId="17004"/>
    <cellStyle name="Poznámka 4 11 3" xfId="17003"/>
    <cellStyle name="Poznámka 4 12" xfId="9554"/>
    <cellStyle name="Poznámka 4 12 2" xfId="9555"/>
    <cellStyle name="Poznámka 4 12 2 2" xfId="17006"/>
    <cellStyle name="Poznámka 4 12 3" xfId="17005"/>
    <cellStyle name="Poznámka 4 13" xfId="9556"/>
    <cellStyle name="Poznámka 4 13 2" xfId="17007"/>
    <cellStyle name="Poznámka 4 14" xfId="9557"/>
    <cellStyle name="Poznámka 4 14 2" xfId="17008"/>
    <cellStyle name="Poznámka 4 15" xfId="17000"/>
    <cellStyle name="Poznámka 4 16" xfId="25872"/>
    <cellStyle name="Poznámka 4 16 2" xfId="30345"/>
    <cellStyle name="Poznámka 4 2" xfId="9558"/>
    <cellStyle name="Poznámka 4 2 10" xfId="9559"/>
    <cellStyle name="Poznámka 4 2 10 2" xfId="9560"/>
    <cellStyle name="Poznámka 4 2 10 2 2" xfId="17011"/>
    <cellStyle name="Poznámka 4 2 10 3" xfId="17010"/>
    <cellStyle name="Poznámka 4 2 11" xfId="9561"/>
    <cellStyle name="Poznámka 4 2 11 2" xfId="9562"/>
    <cellStyle name="Poznámka 4 2 11 2 2" xfId="17013"/>
    <cellStyle name="Poznámka 4 2 11 3" xfId="17012"/>
    <cellStyle name="Poznámka 4 2 12" xfId="9563"/>
    <cellStyle name="Poznámka 4 2 12 2" xfId="17014"/>
    <cellStyle name="Poznámka 4 2 13" xfId="9564"/>
    <cellStyle name="Poznámka 4 2 13 2" xfId="17015"/>
    <cellStyle name="Poznámka 4 2 14" xfId="17009"/>
    <cellStyle name="Poznámka 4 2 15" xfId="25873"/>
    <cellStyle name="Poznámka 4 2 15 2" xfId="30346"/>
    <cellStyle name="Poznámka 4 2 2" xfId="9565"/>
    <cellStyle name="Poznámka 4 2 2 10" xfId="17016"/>
    <cellStyle name="Poznámka 4 2 2 11" xfId="25874"/>
    <cellStyle name="Poznámka 4 2 2 11 2" xfId="30347"/>
    <cellStyle name="Poznámka 4 2 2 2" xfId="9566"/>
    <cellStyle name="Poznámka 4 2 2 2 2" xfId="9567"/>
    <cellStyle name="Poznámka 4 2 2 2 2 2" xfId="17018"/>
    <cellStyle name="Poznámka 4 2 2 2 3" xfId="17017"/>
    <cellStyle name="Poznámka 4 2 2 3" xfId="9568"/>
    <cellStyle name="Poznámka 4 2 2 3 2" xfId="9569"/>
    <cellStyle name="Poznámka 4 2 2 3 2 2" xfId="17020"/>
    <cellStyle name="Poznámka 4 2 2 3 3" xfId="17019"/>
    <cellStyle name="Poznámka 4 2 2 4" xfId="9570"/>
    <cellStyle name="Poznámka 4 2 2 4 2" xfId="9571"/>
    <cellStyle name="Poznámka 4 2 2 4 2 2" xfId="17022"/>
    <cellStyle name="Poznámka 4 2 2 4 3" xfId="17021"/>
    <cellStyle name="Poznámka 4 2 2 5" xfId="9572"/>
    <cellStyle name="Poznámka 4 2 2 5 2" xfId="9573"/>
    <cellStyle name="Poznámka 4 2 2 5 2 2" xfId="17024"/>
    <cellStyle name="Poznámka 4 2 2 5 3" xfId="17023"/>
    <cellStyle name="Poznámka 4 2 2 6" xfId="9574"/>
    <cellStyle name="Poznámka 4 2 2 6 2" xfId="9575"/>
    <cellStyle name="Poznámka 4 2 2 6 2 2" xfId="17026"/>
    <cellStyle name="Poznámka 4 2 2 6 3" xfId="17025"/>
    <cellStyle name="Poznámka 4 2 2 7" xfId="9576"/>
    <cellStyle name="Poznámka 4 2 2 7 2" xfId="9577"/>
    <cellStyle name="Poznámka 4 2 2 7 2 2" xfId="17028"/>
    <cellStyle name="Poznámka 4 2 2 7 3" xfId="17027"/>
    <cellStyle name="Poznámka 4 2 2 8" xfId="9578"/>
    <cellStyle name="Poznámka 4 2 2 8 2" xfId="17029"/>
    <cellStyle name="Poznámka 4 2 2 9" xfId="9579"/>
    <cellStyle name="Poznámka 4 2 2 9 2" xfId="17030"/>
    <cellStyle name="Poznámka 4 2 3" xfId="9580"/>
    <cellStyle name="Poznámka 4 2 3 10" xfId="17031"/>
    <cellStyle name="Poznámka 4 2 3 11" xfId="25875"/>
    <cellStyle name="Poznámka 4 2 3 11 2" xfId="30348"/>
    <cellStyle name="Poznámka 4 2 3 2" xfId="9581"/>
    <cellStyle name="Poznámka 4 2 3 2 2" xfId="9582"/>
    <cellStyle name="Poznámka 4 2 3 2 2 2" xfId="17033"/>
    <cellStyle name="Poznámka 4 2 3 2 3" xfId="17032"/>
    <cellStyle name="Poznámka 4 2 3 3" xfId="9583"/>
    <cellStyle name="Poznámka 4 2 3 3 2" xfId="9584"/>
    <cellStyle name="Poznámka 4 2 3 3 2 2" xfId="17035"/>
    <cellStyle name="Poznámka 4 2 3 3 3" xfId="17034"/>
    <cellStyle name="Poznámka 4 2 3 4" xfId="9585"/>
    <cellStyle name="Poznámka 4 2 3 4 2" xfId="9586"/>
    <cellStyle name="Poznámka 4 2 3 4 2 2" xfId="17037"/>
    <cellStyle name="Poznámka 4 2 3 4 3" xfId="17036"/>
    <cellStyle name="Poznámka 4 2 3 5" xfId="9587"/>
    <cellStyle name="Poznámka 4 2 3 5 2" xfId="9588"/>
    <cellStyle name="Poznámka 4 2 3 5 2 2" xfId="17039"/>
    <cellStyle name="Poznámka 4 2 3 5 3" xfId="17038"/>
    <cellStyle name="Poznámka 4 2 3 6" xfId="9589"/>
    <cellStyle name="Poznámka 4 2 3 6 2" xfId="9590"/>
    <cellStyle name="Poznámka 4 2 3 6 2 2" xfId="17041"/>
    <cellStyle name="Poznámka 4 2 3 6 3" xfId="17040"/>
    <cellStyle name="Poznámka 4 2 3 7" xfId="9591"/>
    <cellStyle name="Poznámka 4 2 3 7 2" xfId="9592"/>
    <cellStyle name="Poznámka 4 2 3 7 2 2" xfId="17043"/>
    <cellStyle name="Poznámka 4 2 3 7 3" xfId="17042"/>
    <cellStyle name="Poznámka 4 2 3 8" xfId="9593"/>
    <cellStyle name="Poznámka 4 2 3 8 2" xfId="17044"/>
    <cellStyle name="Poznámka 4 2 3 9" xfId="9594"/>
    <cellStyle name="Poznámka 4 2 3 9 2" xfId="17045"/>
    <cellStyle name="Poznámka 4 2 4" xfId="9595"/>
    <cellStyle name="Poznámka 4 2 4 10" xfId="17046"/>
    <cellStyle name="Poznámka 4 2 4 11" xfId="25876"/>
    <cellStyle name="Poznámka 4 2 4 11 2" xfId="30349"/>
    <cellStyle name="Poznámka 4 2 4 2" xfId="9596"/>
    <cellStyle name="Poznámka 4 2 4 2 2" xfId="9597"/>
    <cellStyle name="Poznámka 4 2 4 2 2 2" xfId="17048"/>
    <cellStyle name="Poznámka 4 2 4 2 3" xfId="17047"/>
    <cellStyle name="Poznámka 4 2 4 3" xfId="9598"/>
    <cellStyle name="Poznámka 4 2 4 3 2" xfId="9599"/>
    <cellStyle name="Poznámka 4 2 4 3 2 2" xfId="17050"/>
    <cellStyle name="Poznámka 4 2 4 3 3" xfId="17049"/>
    <cellStyle name="Poznámka 4 2 4 4" xfId="9600"/>
    <cellStyle name="Poznámka 4 2 4 4 2" xfId="9601"/>
    <cellStyle name="Poznámka 4 2 4 4 2 2" xfId="17052"/>
    <cellStyle name="Poznámka 4 2 4 4 3" xfId="17051"/>
    <cellStyle name="Poznámka 4 2 4 5" xfId="9602"/>
    <cellStyle name="Poznámka 4 2 4 5 2" xfId="9603"/>
    <cellStyle name="Poznámka 4 2 4 5 2 2" xfId="17054"/>
    <cellStyle name="Poznámka 4 2 4 5 3" xfId="17053"/>
    <cellStyle name="Poznámka 4 2 4 6" xfId="9604"/>
    <cellStyle name="Poznámka 4 2 4 6 2" xfId="9605"/>
    <cellStyle name="Poznámka 4 2 4 6 2 2" xfId="17056"/>
    <cellStyle name="Poznámka 4 2 4 6 3" xfId="17055"/>
    <cellStyle name="Poznámka 4 2 4 7" xfId="9606"/>
    <cellStyle name="Poznámka 4 2 4 7 2" xfId="9607"/>
    <cellStyle name="Poznámka 4 2 4 7 2 2" xfId="17058"/>
    <cellStyle name="Poznámka 4 2 4 7 3" xfId="17057"/>
    <cellStyle name="Poznámka 4 2 4 8" xfId="9608"/>
    <cellStyle name="Poznámka 4 2 4 8 2" xfId="17059"/>
    <cellStyle name="Poznámka 4 2 4 9" xfId="9609"/>
    <cellStyle name="Poznámka 4 2 4 9 2" xfId="17060"/>
    <cellStyle name="Poznámka 4 2 5" xfId="9610"/>
    <cellStyle name="Poznámka 4 2 5 10" xfId="9611"/>
    <cellStyle name="Poznámka 4 2 5 10 2" xfId="17062"/>
    <cellStyle name="Poznámka 4 2 5 11" xfId="17061"/>
    <cellStyle name="Poznámka 4 2 5 12" xfId="25877"/>
    <cellStyle name="Poznámka 4 2 5 12 2" xfId="30350"/>
    <cellStyle name="Poznámka 4 2 5 2" xfId="9612"/>
    <cellStyle name="Poznámka 4 2 5 2 2" xfId="9613"/>
    <cellStyle name="Poznámka 4 2 5 2 2 2" xfId="17064"/>
    <cellStyle name="Poznámka 4 2 5 2 3" xfId="9614"/>
    <cellStyle name="Poznámka 4 2 5 2 3 2" xfId="17065"/>
    <cellStyle name="Poznámka 4 2 5 2 4" xfId="17063"/>
    <cellStyle name="Poznámka 4 2 5 2 5" xfId="25878"/>
    <cellStyle name="Poznámka 4 2 5 2 5 2" xfId="30351"/>
    <cellStyle name="Poznámka 4 2 5 3" xfId="9615"/>
    <cellStyle name="Poznámka 4 2 5 3 2" xfId="9616"/>
    <cellStyle name="Poznámka 4 2 5 3 2 2" xfId="9617"/>
    <cellStyle name="Poznámka 4 2 5 3 2 2 2" xfId="17068"/>
    <cellStyle name="Poznámka 4 2 5 3 2 3" xfId="17067"/>
    <cellStyle name="Poznámka 4 2 5 3 3" xfId="9618"/>
    <cellStyle name="Poznámka 4 2 5 3 3 2" xfId="17069"/>
    <cellStyle name="Poznámka 4 2 5 3 4" xfId="9619"/>
    <cellStyle name="Poznámka 4 2 5 3 4 2" xfId="17070"/>
    <cellStyle name="Poznámka 4 2 5 3 5" xfId="17066"/>
    <cellStyle name="Poznámka 4 2 5 3 6" xfId="25879"/>
    <cellStyle name="Poznámka 4 2 5 3 6 2" xfId="30352"/>
    <cellStyle name="Poznámka 4 2 5 4" xfId="9620"/>
    <cellStyle name="Poznámka 4 2 5 4 2" xfId="9621"/>
    <cellStyle name="Poznámka 4 2 5 4 2 2" xfId="17072"/>
    <cellStyle name="Poznámka 4 2 5 4 3" xfId="9622"/>
    <cellStyle name="Poznámka 4 2 5 4 3 2" xfId="17073"/>
    <cellStyle name="Poznámka 4 2 5 4 4" xfId="17071"/>
    <cellStyle name="Poznámka 4 2 5 5" xfId="9623"/>
    <cellStyle name="Poznámka 4 2 5 5 2" xfId="9624"/>
    <cellStyle name="Poznámka 4 2 5 5 2 2" xfId="17075"/>
    <cellStyle name="Poznámka 4 2 5 5 3" xfId="17074"/>
    <cellStyle name="Poznámka 4 2 5 6" xfId="9625"/>
    <cellStyle name="Poznámka 4 2 5 6 2" xfId="9626"/>
    <cellStyle name="Poznámka 4 2 5 6 2 2" xfId="17077"/>
    <cellStyle name="Poznámka 4 2 5 6 3" xfId="17076"/>
    <cellStyle name="Poznámka 4 2 5 7" xfId="9627"/>
    <cellStyle name="Poznámka 4 2 5 7 2" xfId="9628"/>
    <cellStyle name="Poznámka 4 2 5 7 2 2" xfId="17079"/>
    <cellStyle name="Poznámka 4 2 5 7 3" xfId="17078"/>
    <cellStyle name="Poznámka 4 2 5 8" xfId="9629"/>
    <cellStyle name="Poznámka 4 2 5 8 2" xfId="9630"/>
    <cellStyle name="Poznámka 4 2 5 8 2 2" xfId="17081"/>
    <cellStyle name="Poznámka 4 2 5 8 3" xfId="17080"/>
    <cellStyle name="Poznámka 4 2 5 9" xfId="9631"/>
    <cellStyle name="Poznámka 4 2 5 9 2" xfId="17082"/>
    <cellStyle name="Poznámka 4 2 6" xfId="9632"/>
    <cellStyle name="Poznámka 4 2 6 2" xfId="9633"/>
    <cellStyle name="Poznámka 4 2 6 2 2" xfId="17084"/>
    <cellStyle name="Poznámka 4 2 6 3" xfId="17083"/>
    <cellStyle name="Poznámka 4 2 7" xfId="9634"/>
    <cellStyle name="Poznámka 4 2 7 2" xfId="9635"/>
    <cellStyle name="Poznámka 4 2 7 2 2" xfId="17086"/>
    <cellStyle name="Poznámka 4 2 7 3" xfId="17085"/>
    <cellStyle name="Poznámka 4 2 8" xfId="9636"/>
    <cellStyle name="Poznámka 4 2 8 2" xfId="9637"/>
    <cellStyle name="Poznámka 4 2 8 2 2" xfId="17088"/>
    <cellStyle name="Poznámka 4 2 8 3" xfId="17087"/>
    <cellStyle name="Poznámka 4 2 9" xfId="9638"/>
    <cellStyle name="Poznámka 4 2 9 2" xfId="9639"/>
    <cellStyle name="Poznámka 4 2 9 2 2" xfId="17090"/>
    <cellStyle name="Poznámka 4 2 9 3" xfId="17089"/>
    <cellStyle name="Poznámka 4 3" xfId="9640"/>
    <cellStyle name="Poznámka 4 3 10" xfId="9641"/>
    <cellStyle name="Poznámka 4 3 10 2" xfId="17092"/>
    <cellStyle name="Poznámka 4 3 11" xfId="9642"/>
    <cellStyle name="Poznámka 4 3 11 2" xfId="17093"/>
    <cellStyle name="Poznámka 4 3 12" xfId="17091"/>
    <cellStyle name="Poznámka 4 3 13" xfId="25880"/>
    <cellStyle name="Poznámka 4 3 13 2" xfId="30353"/>
    <cellStyle name="Poznámka 4 3 2" xfId="9643"/>
    <cellStyle name="Poznámka 4 3 2 10" xfId="17094"/>
    <cellStyle name="Poznámka 4 3 2 11" xfId="25881"/>
    <cellStyle name="Poznámka 4 3 2 11 2" xfId="30354"/>
    <cellStyle name="Poznámka 4 3 2 2" xfId="9644"/>
    <cellStyle name="Poznámka 4 3 2 2 2" xfId="9645"/>
    <cellStyle name="Poznámka 4 3 2 2 2 2" xfId="17096"/>
    <cellStyle name="Poznámka 4 3 2 2 3" xfId="17095"/>
    <cellStyle name="Poznámka 4 3 2 3" xfId="9646"/>
    <cellStyle name="Poznámka 4 3 2 3 2" xfId="9647"/>
    <cellStyle name="Poznámka 4 3 2 3 2 2" xfId="17098"/>
    <cellStyle name="Poznámka 4 3 2 3 3" xfId="17097"/>
    <cellStyle name="Poznámka 4 3 2 4" xfId="9648"/>
    <cellStyle name="Poznámka 4 3 2 4 2" xfId="9649"/>
    <cellStyle name="Poznámka 4 3 2 4 2 2" xfId="17100"/>
    <cellStyle name="Poznámka 4 3 2 4 3" xfId="17099"/>
    <cellStyle name="Poznámka 4 3 2 5" xfId="9650"/>
    <cellStyle name="Poznámka 4 3 2 5 2" xfId="9651"/>
    <cellStyle name="Poznámka 4 3 2 5 2 2" xfId="17102"/>
    <cellStyle name="Poznámka 4 3 2 5 3" xfId="17101"/>
    <cellStyle name="Poznámka 4 3 2 6" xfId="9652"/>
    <cellStyle name="Poznámka 4 3 2 6 2" xfId="9653"/>
    <cellStyle name="Poznámka 4 3 2 6 2 2" xfId="17104"/>
    <cellStyle name="Poznámka 4 3 2 6 3" xfId="17103"/>
    <cellStyle name="Poznámka 4 3 2 7" xfId="9654"/>
    <cellStyle name="Poznámka 4 3 2 7 2" xfId="9655"/>
    <cellStyle name="Poznámka 4 3 2 7 2 2" xfId="17106"/>
    <cellStyle name="Poznámka 4 3 2 7 3" xfId="17105"/>
    <cellStyle name="Poznámka 4 3 2 8" xfId="9656"/>
    <cellStyle name="Poznámka 4 3 2 8 2" xfId="17107"/>
    <cellStyle name="Poznámka 4 3 2 9" xfId="9657"/>
    <cellStyle name="Poznámka 4 3 2 9 2" xfId="17108"/>
    <cellStyle name="Poznámka 4 3 3" xfId="9658"/>
    <cellStyle name="Poznámka 4 3 3 10" xfId="9659"/>
    <cellStyle name="Poznámka 4 3 3 10 2" xfId="17110"/>
    <cellStyle name="Poznámka 4 3 3 11" xfId="17109"/>
    <cellStyle name="Poznámka 4 3 3 12" xfId="25882"/>
    <cellStyle name="Poznámka 4 3 3 12 2" xfId="30355"/>
    <cellStyle name="Poznámka 4 3 3 2" xfId="9660"/>
    <cellStyle name="Poznámka 4 3 3 2 2" xfId="9661"/>
    <cellStyle name="Poznámka 4 3 3 2 2 2" xfId="17112"/>
    <cellStyle name="Poznámka 4 3 3 2 3" xfId="9662"/>
    <cellStyle name="Poznámka 4 3 3 2 3 2" xfId="17113"/>
    <cellStyle name="Poznámka 4 3 3 2 4" xfId="17111"/>
    <cellStyle name="Poznámka 4 3 3 2 5" xfId="25883"/>
    <cellStyle name="Poznámka 4 3 3 2 5 2" xfId="30356"/>
    <cellStyle name="Poznámka 4 3 3 3" xfId="9663"/>
    <cellStyle name="Poznámka 4 3 3 3 2" xfId="9664"/>
    <cellStyle name="Poznámka 4 3 3 3 2 2" xfId="9665"/>
    <cellStyle name="Poznámka 4 3 3 3 2 2 2" xfId="17116"/>
    <cellStyle name="Poznámka 4 3 3 3 2 3" xfId="17115"/>
    <cellStyle name="Poznámka 4 3 3 3 3" xfId="9666"/>
    <cellStyle name="Poznámka 4 3 3 3 3 2" xfId="17117"/>
    <cellStyle name="Poznámka 4 3 3 3 4" xfId="9667"/>
    <cellStyle name="Poznámka 4 3 3 3 4 2" xfId="17118"/>
    <cellStyle name="Poznámka 4 3 3 3 5" xfId="17114"/>
    <cellStyle name="Poznámka 4 3 3 3 6" xfId="25884"/>
    <cellStyle name="Poznámka 4 3 3 3 6 2" xfId="30357"/>
    <cellStyle name="Poznámka 4 3 3 4" xfId="9668"/>
    <cellStyle name="Poznámka 4 3 3 4 2" xfId="9669"/>
    <cellStyle name="Poznámka 4 3 3 4 2 2" xfId="17120"/>
    <cellStyle name="Poznámka 4 3 3 4 3" xfId="9670"/>
    <cellStyle name="Poznámka 4 3 3 4 3 2" xfId="17121"/>
    <cellStyle name="Poznámka 4 3 3 4 4" xfId="17119"/>
    <cellStyle name="Poznámka 4 3 3 5" xfId="9671"/>
    <cellStyle name="Poznámka 4 3 3 5 2" xfId="9672"/>
    <cellStyle name="Poznámka 4 3 3 5 2 2" xfId="17123"/>
    <cellStyle name="Poznámka 4 3 3 5 3" xfId="17122"/>
    <cellStyle name="Poznámka 4 3 3 6" xfId="9673"/>
    <cellStyle name="Poznámka 4 3 3 6 2" xfId="9674"/>
    <cellStyle name="Poznámka 4 3 3 6 2 2" xfId="17125"/>
    <cellStyle name="Poznámka 4 3 3 6 3" xfId="17124"/>
    <cellStyle name="Poznámka 4 3 3 7" xfId="9675"/>
    <cellStyle name="Poznámka 4 3 3 7 2" xfId="9676"/>
    <cellStyle name="Poznámka 4 3 3 7 2 2" xfId="17127"/>
    <cellStyle name="Poznámka 4 3 3 7 3" xfId="17126"/>
    <cellStyle name="Poznámka 4 3 3 8" xfId="9677"/>
    <cellStyle name="Poznámka 4 3 3 8 2" xfId="9678"/>
    <cellStyle name="Poznámka 4 3 3 8 2 2" xfId="17129"/>
    <cellStyle name="Poznámka 4 3 3 8 3" xfId="17128"/>
    <cellStyle name="Poznámka 4 3 3 9" xfId="9679"/>
    <cellStyle name="Poznámka 4 3 3 9 2" xfId="17130"/>
    <cellStyle name="Poznámka 4 3 4" xfId="9680"/>
    <cellStyle name="Poznámka 4 3 4 2" xfId="9681"/>
    <cellStyle name="Poznámka 4 3 4 2 2" xfId="17132"/>
    <cellStyle name="Poznámka 4 3 4 3" xfId="17131"/>
    <cellStyle name="Poznámka 4 3 5" xfId="9682"/>
    <cellStyle name="Poznámka 4 3 5 2" xfId="9683"/>
    <cellStyle name="Poznámka 4 3 5 2 2" xfId="17134"/>
    <cellStyle name="Poznámka 4 3 5 3" xfId="17133"/>
    <cellStyle name="Poznámka 4 3 6" xfId="9684"/>
    <cellStyle name="Poznámka 4 3 6 2" xfId="9685"/>
    <cellStyle name="Poznámka 4 3 6 2 2" xfId="17136"/>
    <cellStyle name="Poznámka 4 3 6 3" xfId="17135"/>
    <cellStyle name="Poznámka 4 3 7" xfId="9686"/>
    <cellStyle name="Poznámka 4 3 7 2" xfId="9687"/>
    <cellStyle name="Poznámka 4 3 7 2 2" xfId="17138"/>
    <cellStyle name="Poznámka 4 3 7 3" xfId="17137"/>
    <cellStyle name="Poznámka 4 3 8" xfId="9688"/>
    <cellStyle name="Poznámka 4 3 8 2" xfId="9689"/>
    <cellStyle name="Poznámka 4 3 8 2 2" xfId="17140"/>
    <cellStyle name="Poznámka 4 3 8 3" xfId="17139"/>
    <cellStyle name="Poznámka 4 3 9" xfId="9690"/>
    <cellStyle name="Poznámka 4 3 9 2" xfId="9691"/>
    <cellStyle name="Poznámka 4 3 9 2 2" xfId="17142"/>
    <cellStyle name="Poznámka 4 3 9 3" xfId="17141"/>
    <cellStyle name="Poznámka 4 4" xfId="9692"/>
    <cellStyle name="Poznámka 4 4 10" xfId="9693"/>
    <cellStyle name="Poznámka 4 4 10 2" xfId="17144"/>
    <cellStyle name="Poznámka 4 4 11" xfId="9694"/>
    <cellStyle name="Poznámka 4 4 11 2" xfId="17145"/>
    <cellStyle name="Poznámka 4 4 12" xfId="17143"/>
    <cellStyle name="Poznámka 4 4 13" xfId="25885"/>
    <cellStyle name="Poznámka 4 4 13 2" xfId="30358"/>
    <cellStyle name="Poznámka 4 4 2" xfId="9695"/>
    <cellStyle name="Poznámka 4 4 2 10" xfId="17146"/>
    <cellStyle name="Poznámka 4 4 2 11" xfId="25886"/>
    <cellStyle name="Poznámka 4 4 2 11 2" xfId="30359"/>
    <cellStyle name="Poznámka 4 4 2 2" xfId="9696"/>
    <cellStyle name="Poznámka 4 4 2 2 2" xfId="9697"/>
    <cellStyle name="Poznámka 4 4 2 2 2 2" xfId="17148"/>
    <cellStyle name="Poznámka 4 4 2 2 3" xfId="17147"/>
    <cellStyle name="Poznámka 4 4 2 3" xfId="9698"/>
    <cellStyle name="Poznámka 4 4 2 3 2" xfId="9699"/>
    <cellStyle name="Poznámka 4 4 2 3 2 2" xfId="17150"/>
    <cellStyle name="Poznámka 4 4 2 3 3" xfId="17149"/>
    <cellStyle name="Poznámka 4 4 2 4" xfId="9700"/>
    <cellStyle name="Poznámka 4 4 2 4 2" xfId="9701"/>
    <cellStyle name="Poznámka 4 4 2 4 2 2" xfId="17152"/>
    <cellStyle name="Poznámka 4 4 2 4 3" xfId="17151"/>
    <cellStyle name="Poznámka 4 4 2 5" xfId="9702"/>
    <cellStyle name="Poznámka 4 4 2 5 2" xfId="9703"/>
    <cellStyle name="Poznámka 4 4 2 5 2 2" xfId="17154"/>
    <cellStyle name="Poznámka 4 4 2 5 3" xfId="17153"/>
    <cellStyle name="Poznámka 4 4 2 6" xfId="9704"/>
    <cellStyle name="Poznámka 4 4 2 6 2" xfId="9705"/>
    <cellStyle name="Poznámka 4 4 2 6 2 2" xfId="17156"/>
    <cellStyle name="Poznámka 4 4 2 6 3" xfId="17155"/>
    <cellStyle name="Poznámka 4 4 2 7" xfId="9706"/>
    <cellStyle name="Poznámka 4 4 2 7 2" xfId="9707"/>
    <cellStyle name="Poznámka 4 4 2 7 2 2" xfId="17158"/>
    <cellStyle name="Poznámka 4 4 2 7 3" xfId="17157"/>
    <cellStyle name="Poznámka 4 4 2 8" xfId="9708"/>
    <cellStyle name="Poznámka 4 4 2 8 2" xfId="17159"/>
    <cellStyle name="Poznámka 4 4 2 9" xfId="9709"/>
    <cellStyle name="Poznámka 4 4 2 9 2" xfId="17160"/>
    <cellStyle name="Poznámka 4 4 3" xfId="9710"/>
    <cellStyle name="Poznámka 4 4 3 10" xfId="9711"/>
    <cellStyle name="Poznámka 4 4 3 10 2" xfId="17162"/>
    <cellStyle name="Poznámka 4 4 3 11" xfId="17161"/>
    <cellStyle name="Poznámka 4 4 3 12" xfId="25887"/>
    <cellStyle name="Poznámka 4 4 3 12 2" xfId="30360"/>
    <cellStyle name="Poznámka 4 4 3 2" xfId="9712"/>
    <cellStyle name="Poznámka 4 4 3 2 2" xfId="9713"/>
    <cellStyle name="Poznámka 4 4 3 2 2 2" xfId="17164"/>
    <cellStyle name="Poznámka 4 4 3 2 3" xfId="9714"/>
    <cellStyle name="Poznámka 4 4 3 2 3 2" xfId="17165"/>
    <cellStyle name="Poznámka 4 4 3 2 4" xfId="17163"/>
    <cellStyle name="Poznámka 4 4 3 2 5" xfId="25888"/>
    <cellStyle name="Poznámka 4 4 3 2 5 2" xfId="30361"/>
    <cellStyle name="Poznámka 4 4 3 3" xfId="9715"/>
    <cellStyle name="Poznámka 4 4 3 3 2" xfId="9716"/>
    <cellStyle name="Poznámka 4 4 3 3 2 2" xfId="9717"/>
    <cellStyle name="Poznámka 4 4 3 3 2 2 2" xfId="17168"/>
    <cellStyle name="Poznámka 4 4 3 3 2 3" xfId="17167"/>
    <cellStyle name="Poznámka 4 4 3 3 3" xfId="9718"/>
    <cellStyle name="Poznámka 4 4 3 3 3 2" xfId="17169"/>
    <cellStyle name="Poznámka 4 4 3 3 4" xfId="9719"/>
    <cellStyle name="Poznámka 4 4 3 3 4 2" xfId="17170"/>
    <cellStyle name="Poznámka 4 4 3 3 5" xfId="17166"/>
    <cellStyle name="Poznámka 4 4 3 3 6" xfId="25889"/>
    <cellStyle name="Poznámka 4 4 3 3 6 2" xfId="30362"/>
    <cellStyle name="Poznámka 4 4 3 4" xfId="9720"/>
    <cellStyle name="Poznámka 4 4 3 4 2" xfId="9721"/>
    <cellStyle name="Poznámka 4 4 3 4 2 2" xfId="17172"/>
    <cellStyle name="Poznámka 4 4 3 4 3" xfId="9722"/>
    <cellStyle name="Poznámka 4 4 3 4 3 2" xfId="17173"/>
    <cellStyle name="Poznámka 4 4 3 4 4" xfId="17171"/>
    <cellStyle name="Poznámka 4 4 3 5" xfId="9723"/>
    <cellStyle name="Poznámka 4 4 3 5 2" xfId="9724"/>
    <cellStyle name="Poznámka 4 4 3 5 2 2" xfId="17175"/>
    <cellStyle name="Poznámka 4 4 3 5 3" xfId="17174"/>
    <cellStyle name="Poznámka 4 4 3 6" xfId="9725"/>
    <cellStyle name="Poznámka 4 4 3 6 2" xfId="9726"/>
    <cellStyle name="Poznámka 4 4 3 6 2 2" xfId="17177"/>
    <cellStyle name="Poznámka 4 4 3 6 3" xfId="17176"/>
    <cellStyle name="Poznámka 4 4 3 7" xfId="9727"/>
    <cellStyle name="Poznámka 4 4 3 7 2" xfId="9728"/>
    <cellStyle name="Poznámka 4 4 3 7 2 2" xfId="17179"/>
    <cellStyle name="Poznámka 4 4 3 7 3" xfId="17178"/>
    <cellStyle name="Poznámka 4 4 3 8" xfId="9729"/>
    <cellStyle name="Poznámka 4 4 3 8 2" xfId="9730"/>
    <cellStyle name="Poznámka 4 4 3 8 2 2" xfId="17181"/>
    <cellStyle name="Poznámka 4 4 3 8 3" xfId="17180"/>
    <cellStyle name="Poznámka 4 4 3 9" xfId="9731"/>
    <cellStyle name="Poznámka 4 4 3 9 2" xfId="17182"/>
    <cellStyle name="Poznámka 4 4 4" xfId="9732"/>
    <cellStyle name="Poznámka 4 4 4 2" xfId="9733"/>
    <cellStyle name="Poznámka 4 4 4 2 2" xfId="17184"/>
    <cellStyle name="Poznámka 4 4 4 3" xfId="17183"/>
    <cellStyle name="Poznámka 4 4 5" xfId="9734"/>
    <cellStyle name="Poznámka 4 4 5 2" xfId="9735"/>
    <cellStyle name="Poznámka 4 4 5 2 2" xfId="17186"/>
    <cellStyle name="Poznámka 4 4 5 3" xfId="17185"/>
    <cellStyle name="Poznámka 4 4 6" xfId="9736"/>
    <cellStyle name="Poznámka 4 4 6 2" xfId="9737"/>
    <cellStyle name="Poznámka 4 4 6 2 2" xfId="17188"/>
    <cellStyle name="Poznámka 4 4 6 3" xfId="17187"/>
    <cellStyle name="Poznámka 4 4 7" xfId="9738"/>
    <cellStyle name="Poznámka 4 4 7 2" xfId="9739"/>
    <cellStyle name="Poznámka 4 4 7 2 2" xfId="17190"/>
    <cellStyle name="Poznámka 4 4 7 3" xfId="17189"/>
    <cellStyle name="Poznámka 4 4 8" xfId="9740"/>
    <cellStyle name="Poznámka 4 4 8 2" xfId="9741"/>
    <cellStyle name="Poznámka 4 4 8 2 2" xfId="17192"/>
    <cellStyle name="Poznámka 4 4 8 3" xfId="17191"/>
    <cellStyle name="Poznámka 4 4 9" xfId="9742"/>
    <cellStyle name="Poznámka 4 4 9 2" xfId="9743"/>
    <cellStyle name="Poznámka 4 4 9 2 2" xfId="17194"/>
    <cellStyle name="Poznámka 4 4 9 3" xfId="17193"/>
    <cellStyle name="Poznámka 4 5" xfId="9744"/>
    <cellStyle name="Poznámka 4 5 10" xfId="9745"/>
    <cellStyle name="Poznámka 4 5 10 2" xfId="17196"/>
    <cellStyle name="Poznámka 4 5 11" xfId="17195"/>
    <cellStyle name="Poznámka 4 5 12" xfId="25890"/>
    <cellStyle name="Poznámka 4 5 12 2" xfId="30363"/>
    <cellStyle name="Poznámka 4 5 2" xfId="9746"/>
    <cellStyle name="Poznámka 4 5 2 2" xfId="9747"/>
    <cellStyle name="Poznámka 4 5 2 2 2" xfId="17198"/>
    <cellStyle name="Poznámka 4 5 2 3" xfId="9748"/>
    <cellStyle name="Poznámka 4 5 2 3 2" xfId="17199"/>
    <cellStyle name="Poznámka 4 5 2 4" xfId="17197"/>
    <cellStyle name="Poznámka 4 5 2 5" xfId="25891"/>
    <cellStyle name="Poznámka 4 5 2 5 2" xfId="30364"/>
    <cellStyle name="Poznámka 4 5 3" xfId="9749"/>
    <cellStyle name="Poznámka 4 5 3 2" xfId="9750"/>
    <cellStyle name="Poznámka 4 5 3 2 2" xfId="9751"/>
    <cellStyle name="Poznámka 4 5 3 2 2 2" xfId="17202"/>
    <cellStyle name="Poznámka 4 5 3 2 3" xfId="17201"/>
    <cellStyle name="Poznámka 4 5 3 3" xfId="9752"/>
    <cellStyle name="Poznámka 4 5 3 3 2" xfId="17203"/>
    <cellStyle name="Poznámka 4 5 3 4" xfId="9753"/>
    <cellStyle name="Poznámka 4 5 3 4 2" xfId="17204"/>
    <cellStyle name="Poznámka 4 5 3 5" xfId="17200"/>
    <cellStyle name="Poznámka 4 5 3 6" xfId="25892"/>
    <cellStyle name="Poznámka 4 5 3 6 2" xfId="30365"/>
    <cellStyle name="Poznámka 4 5 4" xfId="9754"/>
    <cellStyle name="Poznámka 4 5 4 2" xfId="9755"/>
    <cellStyle name="Poznámka 4 5 4 2 2" xfId="17206"/>
    <cellStyle name="Poznámka 4 5 4 3" xfId="9756"/>
    <cellStyle name="Poznámka 4 5 4 3 2" xfId="17207"/>
    <cellStyle name="Poznámka 4 5 4 4" xfId="17205"/>
    <cellStyle name="Poznámka 4 5 5" xfId="9757"/>
    <cellStyle name="Poznámka 4 5 5 2" xfId="9758"/>
    <cellStyle name="Poznámka 4 5 5 2 2" xfId="9759"/>
    <cellStyle name="Poznámka 4 5 5 2 2 2" xfId="17210"/>
    <cellStyle name="Poznámka 4 5 5 2 3" xfId="17209"/>
    <cellStyle name="Poznámka 4 5 5 3" xfId="9760"/>
    <cellStyle name="Poznámka 4 5 5 3 2" xfId="17211"/>
    <cellStyle name="Poznámka 4 5 5 4" xfId="17208"/>
    <cellStyle name="Poznámka 4 5 6" xfId="9761"/>
    <cellStyle name="Poznámka 4 5 6 2" xfId="9762"/>
    <cellStyle name="Poznámka 4 5 6 2 2" xfId="17213"/>
    <cellStyle name="Poznámka 4 5 6 3" xfId="17212"/>
    <cellStyle name="Poznámka 4 5 7" xfId="9763"/>
    <cellStyle name="Poznámka 4 5 7 2" xfId="9764"/>
    <cellStyle name="Poznámka 4 5 7 2 2" xfId="17215"/>
    <cellStyle name="Poznámka 4 5 7 3" xfId="17214"/>
    <cellStyle name="Poznámka 4 5 8" xfId="9765"/>
    <cellStyle name="Poznámka 4 5 8 2" xfId="9766"/>
    <cellStyle name="Poznámka 4 5 8 2 2" xfId="17217"/>
    <cellStyle name="Poznámka 4 5 8 3" xfId="17216"/>
    <cellStyle name="Poznámka 4 5 9" xfId="9767"/>
    <cellStyle name="Poznámka 4 5 9 2" xfId="17218"/>
    <cellStyle name="Poznámka 4 6" xfId="9768"/>
    <cellStyle name="Poznámka 4 6 2" xfId="9769"/>
    <cellStyle name="Poznámka 4 6 2 2" xfId="9770"/>
    <cellStyle name="Poznámka 4 6 2 2 2" xfId="17221"/>
    <cellStyle name="Poznámka 4 6 2 3" xfId="17220"/>
    <cellStyle name="Poznámka 4 6 3" xfId="9771"/>
    <cellStyle name="Poznámka 4 6 3 2" xfId="9772"/>
    <cellStyle name="Poznámka 4 6 3 2 2" xfId="17223"/>
    <cellStyle name="Poznámka 4 6 3 3" xfId="17222"/>
    <cellStyle name="Poznámka 4 6 4" xfId="9773"/>
    <cellStyle name="Poznámka 4 6 4 2" xfId="9774"/>
    <cellStyle name="Poznámka 4 6 4 2 2" xfId="17225"/>
    <cellStyle name="Poznámka 4 6 4 3" xfId="17224"/>
    <cellStyle name="Poznámka 4 6 5" xfId="9775"/>
    <cellStyle name="Poznámka 4 6 5 2" xfId="9776"/>
    <cellStyle name="Poznámka 4 6 5 2 2" xfId="17227"/>
    <cellStyle name="Poznámka 4 6 5 3" xfId="17226"/>
    <cellStyle name="Poznámka 4 6 6" xfId="9777"/>
    <cellStyle name="Poznámka 4 6 6 2" xfId="9778"/>
    <cellStyle name="Poznámka 4 6 6 2 2" xfId="17229"/>
    <cellStyle name="Poznámka 4 6 6 3" xfId="17228"/>
    <cellStyle name="Poznámka 4 6 7" xfId="9779"/>
    <cellStyle name="Poznámka 4 6 7 2" xfId="9780"/>
    <cellStyle name="Poznámka 4 6 7 2 2" xfId="17231"/>
    <cellStyle name="Poznámka 4 6 7 3" xfId="17230"/>
    <cellStyle name="Poznámka 4 6 8" xfId="9781"/>
    <cellStyle name="Poznámka 4 6 8 2" xfId="17232"/>
    <cellStyle name="Poznámka 4 6 9" xfId="17219"/>
    <cellStyle name="Poznámka 4 7" xfId="9782"/>
    <cellStyle name="Poznámka 4 7 2" xfId="9783"/>
    <cellStyle name="Poznámka 4 7 2 2" xfId="17234"/>
    <cellStyle name="Poznámka 4 7 3" xfId="17233"/>
    <cellStyle name="Poznámka 4 8" xfId="9784"/>
    <cellStyle name="Poznámka 4 8 2" xfId="9785"/>
    <cellStyle name="Poznámka 4 8 2 2" xfId="17236"/>
    <cellStyle name="Poznámka 4 8 3" xfId="17235"/>
    <cellStyle name="Poznámka 4 9" xfId="9786"/>
    <cellStyle name="Poznámka 4 9 2" xfId="9787"/>
    <cellStyle name="Poznámka 4 9 2 2" xfId="17238"/>
    <cellStyle name="Poznámka 4 9 3" xfId="17237"/>
    <cellStyle name="Poznámka 5" xfId="9788"/>
    <cellStyle name="Poznámka 5 10" xfId="9789"/>
    <cellStyle name="Poznámka 5 10 2" xfId="9790"/>
    <cellStyle name="Poznámka 5 10 2 2" xfId="17241"/>
    <cellStyle name="Poznámka 5 10 3" xfId="17240"/>
    <cellStyle name="Poznámka 5 11" xfId="9791"/>
    <cellStyle name="Poznámka 5 11 2" xfId="17242"/>
    <cellStyle name="Poznámka 5 12" xfId="9792"/>
    <cellStyle name="Poznámka 5 12 2" xfId="17243"/>
    <cellStyle name="Poznámka 5 13" xfId="17239"/>
    <cellStyle name="Poznámka 5 14" xfId="25893"/>
    <cellStyle name="Poznámka 5 14 2" xfId="30366"/>
    <cellStyle name="Poznámka 5 2" xfId="9793"/>
    <cellStyle name="Poznámka 5 2 10" xfId="17244"/>
    <cellStyle name="Poznámka 5 2 11" xfId="25894"/>
    <cellStyle name="Poznámka 5 2 11 2" xfId="30367"/>
    <cellStyle name="Poznámka 5 2 2" xfId="9794"/>
    <cellStyle name="Poznámka 5 2 2 2" xfId="9795"/>
    <cellStyle name="Poznámka 5 2 2 2 2" xfId="17246"/>
    <cellStyle name="Poznámka 5 2 2 3" xfId="17245"/>
    <cellStyle name="Poznámka 5 2 3" xfId="9796"/>
    <cellStyle name="Poznámka 5 2 3 2" xfId="9797"/>
    <cellStyle name="Poznámka 5 2 3 2 2" xfId="17248"/>
    <cellStyle name="Poznámka 5 2 3 3" xfId="17247"/>
    <cellStyle name="Poznámka 5 2 4" xfId="9798"/>
    <cellStyle name="Poznámka 5 2 4 2" xfId="9799"/>
    <cellStyle name="Poznámka 5 2 4 2 2" xfId="17250"/>
    <cellStyle name="Poznámka 5 2 4 3" xfId="17249"/>
    <cellStyle name="Poznámka 5 2 5" xfId="9800"/>
    <cellStyle name="Poznámka 5 2 5 2" xfId="9801"/>
    <cellStyle name="Poznámka 5 2 5 2 2" xfId="17252"/>
    <cellStyle name="Poznámka 5 2 5 3" xfId="17251"/>
    <cellStyle name="Poznámka 5 2 6" xfId="9802"/>
    <cellStyle name="Poznámka 5 2 6 2" xfId="9803"/>
    <cellStyle name="Poznámka 5 2 6 2 2" xfId="17254"/>
    <cellStyle name="Poznámka 5 2 6 3" xfId="17253"/>
    <cellStyle name="Poznámka 5 2 7" xfId="9804"/>
    <cellStyle name="Poznámka 5 2 7 2" xfId="9805"/>
    <cellStyle name="Poznámka 5 2 7 2 2" xfId="17256"/>
    <cellStyle name="Poznámka 5 2 7 3" xfId="17255"/>
    <cellStyle name="Poznámka 5 2 8" xfId="9806"/>
    <cellStyle name="Poznámka 5 2 8 2" xfId="17257"/>
    <cellStyle name="Poznámka 5 2 9" xfId="9807"/>
    <cellStyle name="Poznámka 5 2 9 2" xfId="17258"/>
    <cellStyle name="Poznámka 5 3" xfId="9808"/>
    <cellStyle name="Poznámka 5 3 10" xfId="17259"/>
    <cellStyle name="Poznámka 5 3 11" xfId="25895"/>
    <cellStyle name="Poznámka 5 3 11 2" xfId="30368"/>
    <cellStyle name="Poznámka 5 3 2" xfId="9809"/>
    <cellStyle name="Poznámka 5 3 2 2" xfId="9810"/>
    <cellStyle name="Poznámka 5 3 2 2 2" xfId="17261"/>
    <cellStyle name="Poznámka 5 3 2 3" xfId="17260"/>
    <cellStyle name="Poznámka 5 3 3" xfId="9811"/>
    <cellStyle name="Poznámka 5 3 3 2" xfId="9812"/>
    <cellStyle name="Poznámka 5 3 3 2 2" xfId="17263"/>
    <cellStyle name="Poznámka 5 3 3 3" xfId="17262"/>
    <cellStyle name="Poznámka 5 3 4" xfId="9813"/>
    <cellStyle name="Poznámka 5 3 4 2" xfId="9814"/>
    <cellStyle name="Poznámka 5 3 4 2 2" xfId="17265"/>
    <cellStyle name="Poznámka 5 3 4 3" xfId="17264"/>
    <cellStyle name="Poznámka 5 3 5" xfId="9815"/>
    <cellStyle name="Poznámka 5 3 5 2" xfId="9816"/>
    <cellStyle name="Poznámka 5 3 5 2 2" xfId="17267"/>
    <cellStyle name="Poznámka 5 3 5 3" xfId="17266"/>
    <cellStyle name="Poznámka 5 3 6" xfId="9817"/>
    <cellStyle name="Poznámka 5 3 6 2" xfId="9818"/>
    <cellStyle name="Poznámka 5 3 6 2 2" xfId="17269"/>
    <cellStyle name="Poznámka 5 3 6 3" xfId="17268"/>
    <cellStyle name="Poznámka 5 3 7" xfId="9819"/>
    <cellStyle name="Poznámka 5 3 7 2" xfId="9820"/>
    <cellStyle name="Poznámka 5 3 7 2 2" xfId="17271"/>
    <cellStyle name="Poznámka 5 3 7 3" xfId="17270"/>
    <cellStyle name="Poznámka 5 3 8" xfId="9821"/>
    <cellStyle name="Poznámka 5 3 8 2" xfId="17272"/>
    <cellStyle name="Poznámka 5 3 9" xfId="9822"/>
    <cellStyle name="Poznámka 5 3 9 2" xfId="17273"/>
    <cellStyle name="Poznámka 5 4" xfId="9823"/>
    <cellStyle name="Poznámka 5 4 10" xfId="17274"/>
    <cellStyle name="Poznámka 5 4 11" xfId="25896"/>
    <cellStyle name="Poznámka 5 4 11 2" xfId="30369"/>
    <cellStyle name="Poznámka 5 4 2" xfId="9824"/>
    <cellStyle name="Poznámka 5 4 2 2" xfId="9825"/>
    <cellStyle name="Poznámka 5 4 2 2 2" xfId="17276"/>
    <cellStyle name="Poznámka 5 4 2 3" xfId="17275"/>
    <cellStyle name="Poznámka 5 4 3" xfId="9826"/>
    <cellStyle name="Poznámka 5 4 3 2" xfId="9827"/>
    <cellStyle name="Poznámka 5 4 3 2 2" xfId="17278"/>
    <cellStyle name="Poznámka 5 4 3 3" xfId="17277"/>
    <cellStyle name="Poznámka 5 4 4" xfId="9828"/>
    <cellStyle name="Poznámka 5 4 4 2" xfId="9829"/>
    <cellStyle name="Poznámka 5 4 4 2 2" xfId="17280"/>
    <cellStyle name="Poznámka 5 4 4 3" xfId="17279"/>
    <cellStyle name="Poznámka 5 4 5" xfId="9830"/>
    <cellStyle name="Poznámka 5 4 5 2" xfId="9831"/>
    <cellStyle name="Poznámka 5 4 5 2 2" xfId="17282"/>
    <cellStyle name="Poznámka 5 4 5 3" xfId="17281"/>
    <cellStyle name="Poznámka 5 4 6" xfId="9832"/>
    <cellStyle name="Poznámka 5 4 6 2" xfId="9833"/>
    <cellStyle name="Poznámka 5 4 6 2 2" xfId="17284"/>
    <cellStyle name="Poznámka 5 4 6 3" xfId="17283"/>
    <cellStyle name="Poznámka 5 4 7" xfId="9834"/>
    <cellStyle name="Poznámka 5 4 7 2" xfId="9835"/>
    <cellStyle name="Poznámka 5 4 7 2 2" xfId="17286"/>
    <cellStyle name="Poznámka 5 4 7 3" xfId="17285"/>
    <cellStyle name="Poznámka 5 4 8" xfId="9836"/>
    <cellStyle name="Poznámka 5 4 8 2" xfId="17287"/>
    <cellStyle name="Poznámka 5 4 9" xfId="9837"/>
    <cellStyle name="Poznámka 5 4 9 2" xfId="17288"/>
    <cellStyle name="Poznámka 5 5" xfId="9838"/>
    <cellStyle name="Poznámka 5 5 2" xfId="9839"/>
    <cellStyle name="Poznámka 5 5 2 2" xfId="17290"/>
    <cellStyle name="Poznámka 5 5 3" xfId="17289"/>
    <cellStyle name="Poznámka 5 6" xfId="9840"/>
    <cellStyle name="Poznámka 5 6 2" xfId="9841"/>
    <cellStyle name="Poznámka 5 6 2 2" xfId="17292"/>
    <cellStyle name="Poznámka 5 6 3" xfId="17291"/>
    <cellStyle name="Poznámka 5 7" xfId="9842"/>
    <cellStyle name="Poznámka 5 7 2" xfId="9843"/>
    <cellStyle name="Poznámka 5 7 2 2" xfId="17294"/>
    <cellStyle name="Poznámka 5 7 3" xfId="17293"/>
    <cellStyle name="Poznámka 5 8" xfId="9844"/>
    <cellStyle name="Poznámka 5 8 2" xfId="9845"/>
    <cellStyle name="Poznámka 5 8 2 2" xfId="17296"/>
    <cellStyle name="Poznámka 5 8 3" xfId="17295"/>
    <cellStyle name="Poznámka 5 9" xfId="9846"/>
    <cellStyle name="Poznámka 5 9 2" xfId="9847"/>
    <cellStyle name="Poznámka 5 9 2 2" xfId="17298"/>
    <cellStyle name="Poznámka 5 9 3" xfId="17297"/>
    <cellStyle name="Poznámka 6" xfId="9848"/>
    <cellStyle name="Poznámka 6 10" xfId="9849"/>
    <cellStyle name="Poznámka 6 10 2" xfId="9850"/>
    <cellStyle name="Poznámka 6 10 2 2" xfId="17301"/>
    <cellStyle name="Poznámka 6 10 3" xfId="17300"/>
    <cellStyle name="Poznámka 6 11" xfId="9851"/>
    <cellStyle name="Poznámka 6 11 2" xfId="17302"/>
    <cellStyle name="Poznámka 6 12" xfId="9852"/>
    <cellStyle name="Poznámka 6 12 2" xfId="17303"/>
    <cellStyle name="Poznámka 6 13" xfId="17299"/>
    <cellStyle name="Poznámka 6 14" xfId="25897"/>
    <cellStyle name="Poznámka 6 14 2" xfId="30370"/>
    <cellStyle name="Poznámka 6 2" xfId="9853"/>
    <cellStyle name="Poznámka 6 2 10" xfId="17304"/>
    <cellStyle name="Poznámka 6 2 11" xfId="25898"/>
    <cellStyle name="Poznámka 6 2 11 2" xfId="30371"/>
    <cellStyle name="Poznámka 6 2 2" xfId="9854"/>
    <cellStyle name="Poznámka 6 2 2 2" xfId="9855"/>
    <cellStyle name="Poznámka 6 2 2 2 2" xfId="17306"/>
    <cellStyle name="Poznámka 6 2 2 3" xfId="17305"/>
    <cellStyle name="Poznámka 6 2 3" xfId="9856"/>
    <cellStyle name="Poznámka 6 2 3 2" xfId="9857"/>
    <cellStyle name="Poznámka 6 2 3 2 2" xfId="17308"/>
    <cellStyle name="Poznámka 6 2 3 3" xfId="17307"/>
    <cellStyle name="Poznámka 6 2 4" xfId="9858"/>
    <cellStyle name="Poznámka 6 2 4 2" xfId="9859"/>
    <cellStyle name="Poznámka 6 2 4 2 2" xfId="17310"/>
    <cellStyle name="Poznámka 6 2 4 3" xfId="17309"/>
    <cellStyle name="Poznámka 6 2 5" xfId="9860"/>
    <cellStyle name="Poznámka 6 2 5 2" xfId="9861"/>
    <cellStyle name="Poznámka 6 2 5 2 2" xfId="17312"/>
    <cellStyle name="Poznámka 6 2 5 3" xfId="17311"/>
    <cellStyle name="Poznámka 6 2 6" xfId="9862"/>
    <cellStyle name="Poznámka 6 2 6 2" xfId="9863"/>
    <cellStyle name="Poznámka 6 2 6 2 2" xfId="17314"/>
    <cellStyle name="Poznámka 6 2 6 3" xfId="17313"/>
    <cellStyle name="Poznámka 6 2 7" xfId="9864"/>
    <cellStyle name="Poznámka 6 2 7 2" xfId="9865"/>
    <cellStyle name="Poznámka 6 2 7 2 2" xfId="17316"/>
    <cellStyle name="Poznámka 6 2 7 3" xfId="17315"/>
    <cellStyle name="Poznámka 6 2 8" xfId="9866"/>
    <cellStyle name="Poznámka 6 2 8 2" xfId="17317"/>
    <cellStyle name="Poznámka 6 2 9" xfId="9867"/>
    <cellStyle name="Poznámka 6 2 9 2" xfId="17318"/>
    <cellStyle name="Poznámka 6 3" xfId="9868"/>
    <cellStyle name="Poznámka 6 3 10" xfId="17319"/>
    <cellStyle name="Poznámka 6 3 11" xfId="25899"/>
    <cellStyle name="Poznámka 6 3 11 2" xfId="30372"/>
    <cellStyle name="Poznámka 6 3 2" xfId="9869"/>
    <cellStyle name="Poznámka 6 3 2 2" xfId="9870"/>
    <cellStyle name="Poznámka 6 3 2 2 2" xfId="17321"/>
    <cellStyle name="Poznámka 6 3 2 3" xfId="17320"/>
    <cellStyle name="Poznámka 6 3 3" xfId="9871"/>
    <cellStyle name="Poznámka 6 3 3 2" xfId="9872"/>
    <cellStyle name="Poznámka 6 3 3 2 2" xfId="17323"/>
    <cellStyle name="Poznámka 6 3 3 3" xfId="17322"/>
    <cellStyle name="Poznámka 6 3 4" xfId="9873"/>
    <cellStyle name="Poznámka 6 3 4 2" xfId="9874"/>
    <cellStyle name="Poznámka 6 3 4 2 2" xfId="17325"/>
    <cellStyle name="Poznámka 6 3 4 3" xfId="17324"/>
    <cellStyle name="Poznámka 6 3 5" xfId="9875"/>
    <cellStyle name="Poznámka 6 3 5 2" xfId="9876"/>
    <cellStyle name="Poznámka 6 3 5 2 2" xfId="17327"/>
    <cellStyle name="Poznámka 6 3 5 3" xfId="17326"/>
    <cellStyle name="Poznámka 6 3 6" xfId="9877"/>
    <cellStyle name="Poznámka 6 3 6 2" xfId="9878"/>
    <cellStyle name="Poznámka 6 3 6 2 2" xfId="17329"/>
    <cellStyle name="Poznámka 6 3 6 3" xfId="17328"/>
    <cellStyle name="Poznámka 6 3 7" xfId="9879"/>
    <cellStyle name="Poznámka 6 3 7 2" xfId="9880"/>
    <cellStyle name="Poznámka 6 3 7 2 2" xfId="17331"/>
    <cellStyle name="Poznámka 6 3 7 3" xfId="17330"/>
    <cellStyle name="Poznámka 6 3 8" xfId="9881"/>
    <cellStyle name="Poznámka 6 3 8 2" xfId="17332"/>
    <cellStyle name="Poznámka 6 3 9" xfId="9882"/>
    <cellStyle name="Poznámka 6 3 9 2" xfId="17333"/>
    <cellStyle name="Poznámka 6 4" xfId="9883"/>
    <cellStyle name="Poznámka 6 4 10" xfId="17334"/>
    <cellStyle name="Poznámka 6 4 11" xfId="25900"/>
    <cellStyle name="Poznámka 6 4 11 2" xfId="30373"/>
    <cellStyle name="Poznámka 6 4 2" xfId="9884"/>
    <cellStyle name="Poznámka 6 4 2 2" xfId="9885"/>
    <cellStyle name="Poznámka 6 4 2 2 2" xfId="17336"/>
    <cellStyle name="Poznámka 6 4 2 3" xfId="17335"/>
    <cellStyle name="Poznámka 6 4 3" xfId="9886"/>
    <cellStyle name="Poznámka 6 4 3 2" xfId="9887"/>
    <cellStyle name="Poznámka 6 4 3 2 2" xfId="17338"/>
    <cellStyle name="Poznámka 6 4 3 3" xfId="17337"/>
    <cellStyle name="Poznámka 6 4 4" xfId="9888"/>
    <cellStyle name="Poznámka 6 4 4 2" xfId="9889"/>
    <cellStyle name="Poznámka 6 4 4 2 2" xfId="17340"/>
    <cellStyle name="Poznámka 6 4 4 3" xfId="17339"/>
    <cellStyle name="Poznámka 6 4 5" xfId="9890"/>
    <cellStyle name="Poznámka 6 4 5 2" xfId="9891"/>
    <cellStyle name="Poznámka 6 4 5 2 2" xfId="17342"/>
    <cellStyle name="Poznámka 6 4 5 3" xfId="17341"/>
    <cellStyle name="Poznámka 6 4 6" xfId="9892"/>
    <cellStyle name="Poznámka 6 4 6 2" xfId="9893"/>
    <cellStyle name="Poznámka 6 4 6 2 2" xfId="17344"/>
    <cellStyle name="Poznámka 6 4 6 3" xfId="17343"/>
    <cellStyle name="Poznámka 6 4 7" xfId="9894"/>
    <cellStyle name="Poznámka 6 4 7 2" xfId="9895"/>
    <cellStyle name="Poznámka 6 4 7 2 2" xfId="17346"/>
    <cellStyle name="Poznámka 6 4 7 3" xfId="17345"/>
    <cellStyle name="Poznámka 6 4 8" xfId="9896"/>
    <cellStyle name="Poznámka 6 4 8 2" xfId="17347"/>
    <cellStyle name="Poznámka 6 4 9" xfId="9897"/>
    <cellStyle name="Poznámka 6 4 9 2" xfId="17348"/>
    <cellStyle name="Poznámka 6 5" xfId="9898"/>
    <cellStyle name="Poznámka 6 5 2" xfId="9899"/>
    <cellStyle name="Poznámka 6 5 2 2" xfId="17350"/>
    <cellStyle name="Poznámka 6 5 3" xfId="17349"/>
    <cellStyle name="Poznámka 6 6" xfId="9900"/>
    <cellStyle name="Poznámka 6 6 2" xfId="9901"/>
    <cellStyle name="Poznámka 6 6 2 2" xfId="17352"/>
    <cellStyle name="Poznámka 6 6 3" xfId="17351"/>
    <cellStyle name="Poznámka 6 7" xfId="9902"/>
    <cellStyle name="Poznámka 6 7 2" xfId="9903"/>
    <cellStyle name="Poznámka 6 7 2 2" xfId="17354"/>
    <cellStyle name="Poznámka 6 7 3" xfId="17353"/>
    <cellStyle name="Poznámka 6 8" xfId="9904"/>
    <cellStyle name="Poznámka 6 8 2" xfId="9905"/>
    <cellStyle name="Poznámka 6 8 2 2" xfId="17356"/>
    <cellStyle name="Poznámka 6 8 3" xfId="17355"/>
    <cellStyle name="Poznámka 6 9" xfId="9906"/>
    <cellStyle name="Poznámka 6 9 2" xfId="9907"/>
    <cellStyle name="Poznámka 6 9 2 2" xfId="17358"/>
    <cellStyle name="Poznámka 6 9 3" xfId="17357"/>
    <cellStyle name="Poznámka 7" xfId="9908"/>
    <cellStyle name="Poznámka 7 10" xfId="9909"/>
    <cellStyle name="Poznámka 7 10 2" xfId="9910"/>
    <cellStyle name="Poznámka 7 10 2 2" xfId="17361"/>
    <cellStyle name="Poznámka 7 10 3" xfId="17360"/>
    <cellStyle name="Poznámka 7 11" xfId="9911"/>
    <cellStyle name="Poznámka 7 11 2" xfId="17362"/>
    <cellStyle name="Poznámka 7 12" xfId="9912"/>
    <cellStyle name="Poznámka 7 12 2" xfId="17363"/>
    <cellStyle name="Poznámka 7 13" xfId="17359"/>
    <cellStyle name="Poznámka 7 14" xfId="25901"/>
    <cellStyle name="Poznámka 7 14 2" xfId="30374"/>
    <cellStyle name="Poznámka 7 2" xfId="9913"/>
    <cellStyle name="Poznámka 7 2 10" xfId="17364"/>
    <cellStyle name="Poznámka 7 2 11" xfId="25902"/>
    <cellStyle name="Poznámka 7 2 11 2" xfId="30375"/>
    <cellStyle name="Poznámka 7 2 2" xfId="9914"/>
    <cellStyle name="Poznámka 7 2 2 2" xfId="9915"/>
    <cellStyle name="Poznámka 7 2 2 2 2" xfId="17366"/>
    <cellStyle name="Poznámka 7 2 2 3" xfId="17365"/>
    <cellStyle name="Poznámka 7 2 3" xfId="9916"/>
    <cellStyle name="Poznámka 7 2 3 2" xfId="9917"/>
    <cellStyle name="Poznámka 7 2 3 2 2" xfId="17368"/>
    <cellStyle name="Poznámka 7 2 3 3" xfId="17367"/>
    <cellStyle name="Poznámka 7 2 4" xfId="9918"/>
    <cellStyle name="Poznámka 7 2 4 2" xfId="9919"/>
    <cellStyle name="Poznámka 7 2 4 2 2" xfId="17370"/>
    <cellStyle name="Poznámka 7 2 4 3" xfId="17369"/>
    <cellStyle name="Poznámka 7 2 5" xfId="9920"/>
    <cellStyle name="Poznámka 7 2 5 2" xfId="9921"/>
    <cellStyle name="Poznámka 7 2 5 2 2" xfId="17372"/>
    <cellStyle name="Poznámka 7 2 5 3" xfId="17371"/>
    <cellStyle name="Poznámka 7 2 6" xfId="9922"/>
    <cellStyle name="Poznámka 7 2 6 2" xfId="9923"/>
    <cellStyle name="Poznámka 7 2 6 2 2" xfId="17374"/>
    <cellStyle name="Poznámka 7 2 6 3" xfId="17373"/>
    <cellStyle name="Poznámka 7 2 7" xfId="9924"/>
    <cellStyle name="Poznámka 7 2 7 2" xfId="9925"/>
    <cellStyle name="Poznámka 7 2 7 2 2" xfId="17376"/>
    <cellStyle name="Poznámka 7 2 7 3" xfId="17375"/>
    <cellStyle name="Poznámka 7 2 8" xfId="9926"/>
    <cellStyle name="Poznámka 7 2 8 2" xfId="17377"/>
    <cellStyle name="Poznámka 7 2 9" xfId="9927"/>
    <cellStyle name="Poznámka 7 2 9 2" xfId="17378"/>
    <cellStyle name="Poznámka 7 3" xfId="9928"/>
    <cellStyle name="Poznámka 7 3 10" xfId="17379"/>
    <cellStyle name="Poznámka 7 3 11" xfId="25903"/>
    <cellStyle name="Poznámka 7 3 11 2" xfId="30376"/>
    <cellStyle name="Poznámka 7 3 2" xfId="9929"/>
    <cellStyle name="Poznámka 7 3 2 2" xfId="9930"/>
    <cellStyle name="Poznámka 7 3 2 2 2" xfId="17381"/>
    <cellStyle name="Poznámka 7 3 2 3" xfId="17380"/>
    <cellStyle name="Poznámka 7 3 3" xfId="9931"/>
    <cellStyle name="Poznámka 7 3 3 2" xfId="9932"/>
    <cellStyle name="Poznámka 7 3 3 2 2" xfId="17383"/>
    <cellStyle name="Poznámka 7 3 3 3" xfId="17382"/>
    <cellStyle name="Poznámka 7 3 4" xfId="9933"/>
    <cellStyle name="Poznámka 7 3 4 2" xfId="9934"/>
    <cellStyle name="Poznámka 7 3 4 2 2" xfId="17385"/>
    <cellStyle name="Poznámka 7 3 4 3" xfId="17384"/>
    <cellStyle name="Poznámka 7 3 5" xfId="9935"/>
    <cellStyle name="Poznámka 7 3 5 2" xfId="9936"/>
    <cellStyle name="Poznámka 7 3 5 2 2" xfId="17387"/>
    <cellStyle name="Poznámka 7 3 5 3" xfId="17386"/>
    <cellStyle name="Poznámka 7 3 6" xfId="9937"/>
    <cellStyle name="Poznámka 7 3 6 2" xfId="9938"/>
    <cellStyle name="Poznámka 7 3 6 2 2" xfId="17389"/>
    <cellStyle name="Poznámka 7 3 6 3" xfId="17388"/>
    <cellStyle name="Poznámka 7 3 7" xfId="9939"/>
    <cellStyle name="Poznámka 7 3 7 2" xfId="9940"/>
    <cellStyle name="Poznámka 7 3 7 2 2" xfId="17391"/>
    <cellStyle name="Poznámka 7 3 7 3" xfId="17390"/>
    <cellStyle name="Poznámka 7 3 8" xfId="9941"/>
    <cellStyle name="Poznámka 7 3 8 2" xfId="17392"/>
    <cellStyle name="Poznámka 7 3 9" xfId="9942"/>
    <cellStyle name="Poznámka 7 3 9 2" xfId="17393"/>
    <cellStyle name="Poznámka 7 4" xfId="9943"/>
    <cellStyle name="Poznámka 7 4 10" xfId="17394"/>
    <cellStyle name="Poznámka 7 4 11" xfId="25904"/>
    <cellStyle name="Poznámka 7 4 11 2" xfId="30377"/>
    <cellStyle name="Poznámka 7 4 2" xfId="9944"/>
    <cellStyle name="Poznámka 7 4 2 2" xfId="9945"/>
    <cellStyle name="Poznámka 7 4 2 2 2" xfId="17396"/>
    <cellStyle name="Poznámka 7 4 2 3" xfId="17395"/>
    <cellStyle name="Poznámka 7 4 3" xfId="9946"/>
    <cellStyle name="Poznámka 7 4 3 2" xfId="9947"/>
    <cellStyle name="Poznámka 7 4 3 2 2" xfId="17398"/>
    <cellStyle name="Poznámka 7 4 3 3" xfId="17397"/>
    <cellStyle name="Poznámka 7 4 4" xfId="9948"/>
    <cellStyle name="Poznámka 7 4 4 2" xfId="9949"/>
    <cellStyle name="Poznámka 7 4 4 2 2" xfId="17400"/>
    <cellStyle name="Poznámka 7 4 4 3" xfId="17399"/>
    <cellStyle name="Poznámka 7 4 5" xfId="9950"/>
    <cellStyle name="Poznámka 7 4 5 2" xfId="9951"/>
    <cellStyle name="Poznámka 7 4 5 2 2" xfId="17402"/>
    <cellStyle name="Poznámka 7 4 5 3" xfId="17401"/>
    <cellStyle name="Poznámka 7 4 6" xfId="9952"/>
    <cellStyle name="Poznámka 7 4 6 2" xfId="9953"/>
    <cellStyle name="Poznámka 7 4 6 2 2" xfId="17404"/>
    <cellStyle name="Poznámka 7 4 6 3" xfId="17403"/>
    <cellStyle name="Poznámka 7 4 7" xfId="9954"/>
    <cellStyle name="Poznámka 7 4 7 2" xfId="9955"/>
    <cellStyle name="Poznámka 7 4 7 2 2" xfId="17406"/>
    <cellStyle name="Poznámka 7 4 7 3" xfId="17405"/>
    <cellStyle name="Poznámka 7 4 8" xfId="9956"/>
    <cellStyle name="Poznámka 7 4 8 2" xfId="17407"/>
    <cellStyle name="Poznámka 7 4 9" xfId="9957"/>
    <cellStyle name="Poznámka 7 4 9 2" xfId="17408"/>
    <cellStyle name="Poznámka 7 5" xfId="9958"/>
    <cellStyle name="Poznámka 7 5 2" xfId="9959"/>
    <cellStyle name="Poznámka 7 5 2 2" xfId="17410"/>
    <cellStyle name="Poznámka 7 5 3" xfId="17409"/>
    <cellStyle name="Poznámka 7 6" xfId="9960"/>
    <cellStyle name="Poznámka 7 6 2" xfId="9961"/>
    <cellStyle name="Poznámka 7 6 2 2" xfId="17412"/>
    <cellStyle name="Poznámka 7 6 3" xfId="17411"/>
    <cellStyle name="Poznámka 7 7" xfId="9962"/>
    <cellStyle name="Poznámka 7 7 2" xfId="9963"/>
    <cellStyle name="Poznámka 7 7 2 2" xfId="17414"/>
    <cellStyle name="Poznámka 7 7 3" xfId="17413"/>
    <cellStyle name="Poznámka 7 8" xfId="9964"/>
    <cellStyle name="Poznámka 7 8 2" xfId="9965"/>
    <cellStyle name="Poznámka 7 8 2 2" xfId="17416"/>
    <cellStyle name="Poznámka 7 8 3" xfId="17415"/>
    <cellStyle name="Poznámka 7 9" xfId="9966"/>
    <cellStyle name="Poznámka 7 9 2" xfId="9967"/>
    <cellStyle name="Poznámka 7 9 2 2" xfId="17418"/>
    <cellStyle name="Poznámka 7 9 3" xfId="17417"/>
    <cellStyle name="Poznámka 8" xfId="9968"/>
    <cellStyle name="Poznámka 8 10" xfId="9969"/>
    <cellStyle name="Poznámka 8 10 2" xfId="9970"/>
    <cellStyle name="Poznámka 8 10 2 2" xfId="17421"/>
    <cellStyle name="Poznámka 8 10 3" xfId="17420"/>
    <cellStyle name="Poznámka 8 11" xfId="9971"/>
    <cellStyle name="Poznámka 8 11 2" xfId="17422"/>
    <cellStyle name="Poznámka 8 12" xfId="9972"/>
    <cellStyle name="Poznámka 8 12 2" xfId="17423"/>
    <cellStyle name="Poznámka 8 13" xfId="17419"/>
    <cellStyle name="Poznámka 8 14" xfId="25905"/>
    <cellStyle name="Poznámka 8 14 2" xfId="30378"/>
    <cellStyle name="Poznámka 8 2" xfId="9973"/>
    <cellStyle name="Poznámka 8 2 10" xfId="17424"/>
    <cellStyle name="Poznámka 8 2 11" xfId="25906"/>
    <cellStyle name="Poznámka 8 2 11 2" xfId="30379"/>
    <cellStyle name="Poznámka 8 2 2" xfId="9974"/>
    <cellStyle name="Poznámka 8 2 2 2" xfId="9975"/>
    <cellStyle name="Poznámka 8 2 2 2 2" xfId="17426"/>
    <cellStyle name="Poznámka 8 2 2 3" xfId="17425"/>
    <cellStyle name="Poznámka 8 2 3" xfId="9976"/>
    <cellStyle name="Poznámka 8 2 3 2" xfId="9977"/>
    <cellStyle name="Poznámka 8 2 3 2 2" xfId="17428"/>
    <cellStyle name="Poznámka 8 2 3 3" xfId="17427"/>
    <cellStyle name="Poznámka 8 2 4" xfId="9978"/>
    <cellStyle name="Poznámka 8 2 4 2" xfId="9979"/>
    <cellStyle name="Poznámka 8 2 4 2 2" xfId="17430"/>
    <cellStyle name="Poznámka 8 2 4 3" xfId="17429"/>
    <cellStyle name="Poznámka 8 2 5" xfId="9980"/>
    <cellStyle name="Poznámka 8 2 5 2" xfId="9981"/>
    <cellStyle name="Poznámka 8 2 5 2 2" xfId="17432"/>
    <cellStyle name="Poznámka 8 2 5 3" xfId="17431"/>
    <cellStyle name="Poznámka 8 2 6" xfId="9982"/>
    <cellStyle name="Poznámka 8 2 6 2" xfId="9983"/>
    <cellStyle name="Poznámka 8 2 6 2 2" xfId="17434"/>
    <cellStyle name="Poznámka 8 2 6 3" xfId="17433"/>
    <cellStyle name="Poznámka 8 2 7" xfId="9984"/>
    <cellStyle name="Poznámka 8 2 7 2" xfId="9985"/>
    <cellStyle name="Poznámka 8 2 7 2 2" xfId="17436"/>
    <cellStyle name="Poznámka 8 2 7 3" xfId="17435"/>
    <cellStyle name="Poznámka 8 2 8" xfId="9986"/>
    <cellStyle name="Poznámka 8 2 8 2" xfId="17437"/>
    <cellStyle name="Poznámka 8 2 9" xfId="9987"/>
    <cellStyle name="Poznámka 8 2 9 2" xfId="17438"/>
    <cellStyle name="Poznámka 8 3" xfId="9988"/>
    <cellStyle name="Poznámka 8 3 10" xfId="17439"/>
    <cellStyle name="Poznámka 8 3 11" xfId="25907"/>
    <cellStyle name="Poznámka 8 3 11 2" xfId="30380"/>
    <cellStyle name="Poznámka 8 3 2" xfId="9989"/>
    <cellStyle name="Poznámka 8 3 2 2" xfId="9990"/>
    <cellStyle name="Poznámka 8 3 2 2 2" xfId="17441"/>
    <cellStyle name="Poznámka 8 3 2 3" xfId="17440"/>
    <cellStyle name="Poznámka 8 3 3" xfId="9991"/>
    <cellStyle name="Poznámka 8 3 3 2" xfId="9992"/>
    <cellStyle name="Poznámka 8 3 3 2 2" xfId="17443"/>
    <cellStyle name="Poznámka 8 3 3 3" xfId="17442"/>
    <cellStyle name="Poznámka 8 3 4" xfId="9993"/>
    <cellStyle name="Poznámka 8 3 4 2" xfId="9994"/>
    <cellStyle name="Poznámka 8 3 4 2 2" xfId="17445"/>
    <cellStyle name="Poznámka 8 3 4 3" xfId="17444"/>
    <cellStyle name="Poznámka 8 3 5" xfId="9995"/>
    <cellStyle name="Poznámka 8 3 5 2" xfId="9996"/>
    <cellStyle name="Poznámka 8 3 5 2 2" xfId="17447"/>
    <cellStyle name="Poznámka 8 3 5 3" xfId="17446"/>
    <cellStyle name="Poznámka 8 3 6" xfId="9997"/>
    <cellStyle name="Poznámka 8 3 6 2" xfId="9998"/>
    <cellStyle name="Poznámka 8 3 6 2 2" xfId="17449"/>
    <cellStyle name="Poznámka 8 3 6 3" xfId="17448"/>
    <cellStyle name="Poznámka 8 3 7" xfId="9999"/>
    <cellStyle name="Poznámka 8 3 7 2" xfId="10000"/>
    <cellStyle name="Poznámka 8 3 7 2 2" xfId="17451"/>
    <cellStyle name="Poznámka 8 3 7 3" xfId="17450"/>
    <cellStyle name="Poznámka 8 3 8" xfId="10001"/>
    <cellStyle name="Poznámka 8 3 8 2" xfId="17452"/>
    <cellStyle name="Poznámka 8 3 9" xfId="10002"/>
    <cellStyle name="Poznámka 8 3 9 2" xfId="17453"/>
    <cellStyle name="Poznámka 8 4" xfId="10003"/>
    <cellStyle name="Poznámka 8 4 10" xfId="17454"/>
    <cellStyle name="Poznámka 8 4 11" xfId="25908"/>
    <cellStyle name="Poznámka 8 4 11 2" xfId="30381"/>
    <cellStyle name="Poznámka 8 4 2" xfId="10004"/>
    <cellStyle name="Poznámka 8 4 2 2" xfId="10005"/>
    <cellStyle name="Poznámka 8 4 2 2 2" xfId="17456"/>
    <cellStyle name="Poznámka 8 4 2 3" xfId="17455"/>
    <cellStyle name="Poznámka 8 4 3" xfId="10006"/>
    <cellStyle name="Poznámka 8 4 3 2" xfId="10007"/>
    <cellStyle name="Poznámka 8 4 3 2 2" xfId="17458"/>
    <cellStyle name="Poznámka 8 4 3 3" xfId="17457"/>
    <cellStyle name="Poznámka 8 4 4" xfId="10008"/>
    <cellStyle name="Poznámka 8 4 4 2" xfId="10009"/>
    <cellStyle name="Poznámka 8 4 4 2 2" xfId="17460"/>
    <cellStyle name="Poznámka 8 4 4 3" xfId="17459"/>
    <cellStyle name="Poznámka 8 4 5" xfId="10010"/>
    <cellStyle name="Poznámka 8 4 5 2" xfId="10011"/>
    <cellStyle name="Poznámka 8 4 5 2 2" xfId="17462"/>
    <cellStyle name="Poznámka 8 4 5 3" xfId="17461"/>
    <cellStyle name="Poznámka 8 4 6" xfId="10012"/>
    <cellStyle name="Poznámka 8 4 6 2" xfId="10013"/>
    <cellStyle name="Poznámka 8 4 6 2 2" xfId="17464"/>
    <cellStyle name="Poznámka 8 4 6 3" xfId="17463"/>
    <cellStyle name="Poznámka 8 4 7" xfId="10014"/>
    <cellStyle name="Poznámka 8 4 7 2" xfId="10015"/>
    <cellStyle name="Poznámka 8 4 7 2 2" xfId="17466"/>
    <cellStyle name="Poznámka 8 4 7 3" xfId="17465"/>
    <cellStyle name="Poznámka 8 4 8" xfId="10016"/>
    <cellStyle name="Poznámka 8 4 8 2" xfId="17467"/>
    <cellStyle name="Poznámka 8 4 9" xfId="10017"/>
    <cellStyle name="Poznámka 8 4 9 2" xfId="17468"/>
    <cellStyle name="Poznámka 8 5" xfId="10018"/>
    <cellStyle name="Poznámka 8 5 2" xfId="10019"/>
    <cellStyle name="Poznámka 8 5 2 2" xfId="17470"/>
    <cellStyle name="Poznámka 8 5 3" xfId="17469"/>
    <cellStyle name="Poznámka 8 6" xfId="10020"/>
    <cellStyle name="Poznámka 8 6 2" xfId="10021"/>
    <cellStyle name="Poznámka 8 6 2 2" xfId="17472"/>
    <cellStyle name="Poznámka 8 6 3" xfId="17471"/>
    <cellStyle name="Poznámka 8 7" xfId="10022"/>
    <cellStyle name="Poznámka 8 7 2" xfId="10023"/>
    <cellStyle name="Poznámka 8 7 2 2" xfId="17474"/>
    <cellStyle name="Poznámka 8 7 3" xfId="17473"/>
    <cellStyle name="Poznámka 8 8" xfId="10024"/>
    <cellStyle name="Poznámka 8 8 2" xfId="10025"/>
    <cellStyle name="Poznámka 8 8 2 2" xfId="17476"/>
    <cellStyle name="Poznámka 8 8 3" xfId="17475"/>
    <cellStyle name="Poznámka 8 9" xfId="10026"/>
    <cellStyle name="Poznámka 8 9 2" xfId="10027"/>
    <cellStyle name="Poznámka 8 9 2 2" xfId="17478"/>
    <cellStyle name="Poznámka 8 9 3" xfId="17477"/>
    <cellStyle name="Poznámka 9" xfId="10028"/>
    <cellStyle name="Poznámka 9 10" xfId="10029"/>
    <cellStyle name="Poznámka 9 10 2" xfId="10030"/>
    <cellStyle name="Poznámka 9 10 2 2" xfId="17481"/>
    <cellStyle name="Poznámka 9 10 3" xfId="17480"/>
    <cellStyle name="Poznámka 9 11" xfId="10031"/>
    <cellStyle name="Poznámka 9 11 2" xfId="10032"/>
    <cellStyle name="Poznámka 9 11 2 2" xfId="17483"/>
    <cellStyle name="Poznámka 9 11 3" xfId="17482"/>
    <cellStyle name="Poznámka 9 12" xfId="10033"/>
    <cellStyle name="Poznámka 9 12 2" xfId="17484"/>
    <cellStyle name="Poznámka 9 13" xfId="10034"/>
    <cellStyle name="Poznámka 9 13 2" xfId="17485"/>
    <cellStyle name="Poznámka 9 14" xfId="17479"/>
    <cellStyle name="Poznámka 9 15" xfId="25909"/>
    <cellStyle name="Poznámka 9 15 2" xfId="30382"/>
    <cellStyle name="Poznámka 9 2" xfId="10035"/>
    <cellStyle name="Poznámka 9 2 10" xfId="17486"/>
    <cellStyle name="Poznámka 9 2 11" xfId="25910"/>
    <cellStyle name="Poznámka 9 2 11 2" xfId="30383"/>
    <cellStyle name="Poznámka 9 2 2" xfId="10036"/>
    <cellStyle name="Poznámka 9 2 2 2" xfId="10037"/>
    <cellStyle name="Poznámka 9 2 2 2 2" xfId="17488"/>
    <cellStyle name="Poznámka 9 2 2 3" xfId="17487"/>
    <cellStyle name="Poznámka 9 2 3" xfId="10038"/>
    <cellStyle name="Poznámka 9 2 3 2" xfId="10039"/>
    <cellStyle name="Poznámka 9 2 3 2 2" xfId="17490"/>
    <cellStyle name="Poznámka 9 2 3 3" xfId="17489"/>
    <cellStyle name="Poznámka 9 2 4" xfId="10040"/>
    <cellStyle name="Poznámka 9 2 4 2" xfId="10041"/>
    <cellStyle name="Poznámka 9 2 4 2 2" xfId="17492"/>
    <cellStyle name="Poznámka 9 2 4 3" xfId="17491"/>
    <cellStyle name="Poznámka 9 2 5" xfId="10042"/>
    <cellStyle name="Poznámka 9 2 5 2" xfId="10043"/>
    <cellStyle name="Poznámka 9 2 5 2 2" xfId="17494"/>
    <cellStyle name="Poznámka 9 2 5 3" xfId="17493"/>
    <cellStyle name="Poznámka 9 2 6" xfId="10044"/>
    <cellStyle name="Poznámka 9 2 6 2" xfId="10045"/>
    <cellStyle name="Poznámka 9 2 6 2 2" xfId="17496"/>
    <cellStyle name="Poznámka 9 2 6 3" xfId="17495"/>
    <cellStyle name="Poznámka 9 2 7" xfId="10046"/>
    <cellStyle name="Poznámka 9 2 7 2" xfId="10047"/>
    <cellStyle name="Poznámka 9 2 7 2 2" xfId="17498"/>
    <cellStyle name="Poznámka 9 2 7 3" xfId="17497"/>
    <cellStyle name="Poznámka 9 2 8" xfId="10048"/>
    <cellStyle name="Poznámka 9 2 8 2" xfId="17499"/>
    <cellStyle name="Poznámka 9 2 9" xfId="10049"/>
    <cellStyle name="Poznámka 9 2 9 2" xfId="17500"/>
    <cellStyle name="Poznámka 9 3" xfId="10050"/>
    <cellStyle name="Poznámka 9 3 10" xfId="17501"/>
    <cellStyle name="Poznámka 9 3 11" xfId="25911"/>
    <cellStyle name="Poznámka 9 3 11 2" xfId="30384"/>
    <cellStyle name="Poznámka 9 3 2" xfId="10051"/>
    <cellStyle name="Poznámka 9 3 2 2" xfId="10052"/>
    <cellStyle name="Poznámka 9 3 2 2 2" xfId="17503"/>
    <cellStyle name="Poznámka 9 3 2 3" xfId="17502"/>
    <cellStyle name="Poznámka 9 3 3" xfId="10053"/>
    <cellStyle name="Poznámka 9 3 3 2" xfId="10054"/>
    <cellStyle name="Poznámka 9 3 3 2 2" xfId="17505"/>
    <cellStyle name="Poznámka 9 3 3 3" xfId="17504"/>
    <cellStyle name="Poznámka 9 3 4" xfId="10055"/>
    <cellStyle name="Poznámka 9 3 4 2" xfId="10056"/>
    <cellStyle name="Poznámka 9 3 4 2 2" xfId="17507"/>
    <cellStyle name="Poznámka 9 3 4 3" xfId="17506"/>
    <cellStyle name="Poznámka 9 3 5" xfId="10057"/>
    <cellStyle name="Poznámka 9 3 5 2" xfId="10058"/>
    <cellStyle name="Poznámka 9 3 5 2 2" xfId="17509"/>
    <cellStyle name="Poznámka 9 3 5 3" xfId="17508"/>
    <cellStyle name="Poznámka 9 3 6" xfId="10059"/>
    <cellStyle name="Poznámka 9 3 6 2" xfId="10060"/>
    <cellStyle name="Poznámka 9 3 6 2 2" xfId="17511"/>
    <cellStyle name="Poznámka 9 3 6 3" xfId="17510"/>
    <cellStyle name="Poznámka 9 3 7" xfId="10061"/>
    <cellStyle name="Poznámka 9 3 7 2" xfId="10062"/>
    <cellStyle name="Poznámka 9 3 7 2 2" xfId="17513"/>
    <cellStyle name="Poznámka 9 3 7 3" xfId="17512"/>
    <cellStyle name="Poznámka 9 3 8" xfId="10063"/>
    <cellStyle name="Poznámka 9 3 8 2" xfId="17514"/>
    <cellStyle name="Poznámka 9 3 9" xfId="10064"/>
    <cellStyle name="Poznámka 9 3 9 2" xfId="17515"/>
    <cellStyle name="Poznámka 9 4" xfId="10065"/>
    <cellStyle name="Poznámka 9 4 10" xfId="17516"/>
    <cellStyle name="Poznámka 9 4 11" xfId="25912"/>
    <cellStyle name="Poznámka 9 4 11 2" xfId="30385"/>
    <cellStyle name="Poznámka 9 4 2" xfId="10066"/>
    <cellStyle name="Poznámka 9 4 2 2" xfId="10067"/>
    <cellStyle name="Poznámka 9 4 2 2 2" xfId="17518"/>
    <cellStyle name="Poznámka 9 4 2 3" xfId="17517"/>
    <cellStyle name="Poznámka 9 4 3" xfId="10068"/>
    <cellStyle name="Poznámka 9 4 3 2" xfId="10069"/>
    <cellStyle name="Poznámka 9 4 3 2 2" xfId="17520"/>
    <cellStyle name="Poznámka 9 4 3 3" xfId="17519"/>
    <cellStyle name="Poznámka 9 4 4" xfId="10070"/>
    <cellStyle name="Poznámka 9 4 4 2" xfId="10071"/>
    <cellStyle name="Poznámka 9 4 4 2 2" xfId="17522"/>
    <cellStyle name="Poznámka 9 4 4 3" xfId="17521"/>
    <cellStyle name="Poznámka 9 4 5" xfId="10072"/>
    <cellStyle name="Poznámka 9 4 5 2" xfId="10073"/>
    <cellStyle name="Poznámka 9 4 5 2 2" xfId="17524"/>
    <cellStyle name="Poznámka 9 4 5 3" xfId="17523"/>
    <cellStyle name="Poznámka 9 4 6" xfId="10074"/>
    <cellStyle name="Poznámka 9 4 6 2" xfId="10075"/>
    <cellStyle name="Poznámka 9 4 6 2 2" xfId="17526"/>
    <cellStyle name="Poznámka 9 4 6 3" xfId="17525"/>
    <cellStyle name="Poznámka 9 4 7" xfId="10076"/>
    <cellStyle name="Poznámka 9 4 7 2" xfId="10077"/>
    <cellStyle name="Poznámka 9 4 7 2 2" xfId="17528"/>
    <cellStyle name="Poznámka 9 4 7 3" xfId="17527"/>
    <cellStyle name="Poznámka 9 4 8" xfId="10078"/>
    <cellStyle name="Poznámka 9 4 8 2" xfId="17529"/>
    <cellStyle name="Poznámka 9 4 9" xfId="10079"/>
    <cellStyle name="Poznámka 9 4 9 2" xfId="17530"/>
    <cellStyle name="Poznámka 9 5" xfId="10080"/>
    <cellStyle name="Poznámka 9 5 10" xfId="10081"/>
    <cellStyle name="Poznámka 9 5 10 2" xfId="17532"/>
    <cellStyle name="Poznámka 9 5 11" xfId="17531"/>
    <cellStyle name="Poznámka 9 5 12" xfId="25913"/>
    <cellStyle name="Poznámka 9 5 12 2" xfId="30386"/>
    <cellStyle name="Poznámka 9 5 2" xfId="10082"/>
    <cellStyle name="Poznámka 9 5 2 2" xfId="10083"/>
    <cellStyle name="Poznámka 9 5 2 2 2" xfId="17534"/>
    <cellStyle name="Poznámka 9 5 2 3" xfId="10084"/>
    <cellStyle name="Poznámka 9 5 2 3 2" xfId="17535"/>
    <cellStyle name="Poznámka 9 5 2 4" xfId="17533"/>
    <cellStyle name="Poznámka 9 5 2 5" xfId="25914"/>
    <cellStyle name="Poznámka 9 5 2 5 2" xfId="30387"/>
    <cellStyle name="Poznámka 9 5 3" xfId="10085"/>
    <cellStyle name="Poznámka 9 5 3 2" xfId="10086"/>
    <cellStyle name="Poznámka 9 5 3 2 2" xfId="10087"/>
    <cellStyle name="Poznámka 9 5 3 2 2 2" xfId="17538"/>
    <cellStyle name="Poznámka 9 5 3 2 3" xfId="17537"/>
    <cellStyle name="Poznámka 9 5 3 3" xfId="10088"/>
    <cellStyle name="Poznámka 9 5 3 3 2" xfId="17539"/>
    <cellStyle name="Poznámka 9 5 3 4" xfId="10089"/>
    <cellStyle name="Poznámka 9 5 3 4 2" xfId="17540"/>
    <cellStyle name="Poznámka 9 5 3 5" xfId="17536"/>
    <cellStyle name="Poznámka 9 5 3 6" xfId="25915"/>
    <cellStyle name="Poznámka 9 5 3 6 2" xfId="30388"/>
    <cellStyle name="Poznámka 9 5 4" xfId="10090"/>
    <cellStyle name="Poznámka 9 5 4 2" xfId="10091"/>
    <cellStyle name="Poznámka 9 5 4 2 2" xfId="17542"/>
    <cellStyle name="Poznámka 9 5 4 3" xfId="10092"/>
    <cellStyle name="Poznámka 9 5 4 3 2" xfId="17543"/>
    <cellStyle name="Poznámka 9 5 4 4" xfId="17541"/>
    <cellStyle name="Poznámka 9 5 5" xfId="10093"/>
    <cellStyle name="Poznámka 9 5 5 2" xfId="10094"/>
    <cellStyle name="Poznámka 9 5 5 2 2" xfId="17545"/>
    <cellStyle name="Poznámka 9 5 5 3" xfId="17544"/>
    <cellStyle name="Poznámka 9 5 6" xfId="10095"/>
    <cellStyle name="Poznámka 9 5 6 2" xfId="10096"/>
    <cellStyle name="Poznámka 9 5 6 2 2" xfId="17547"/>
    <cellStyle name="Poznámka 9 5 6 3" xfId="17546"/>
    <cellStyle name="Poznámka 9 5 7" xfId="10097"/>
    <cellStyle name="Poznámka 9 5 7 2" xfId="10098"/>
    <cellStyle name="Poznámka 9 5 7 2 2" xfId="17549"/>
    <cellStyle name="Poznámka 9 5 7 3" xfId="17548"/>
    <cellStyle name="Poznámka 9 5 8" xfId="10099"/>
    <cellStyle name="Poznámka 9 5 8 2" xfId="10100"/>
    <cellStyle name="Poznámka 9 5 8 2 2" xfId="17551"/>
    <cellStyle name="Poznámka 9 5 8 3" xfId="17550"/>
    <cellStyle name="Poznámka 9 5 9" xfId="10101"/>
    <cellStyle name="Poznámka 9 5 9 2" xfId="17552"/>
    <cellStyle name="Poznámka 9 6" xfId="10102"/>
    <cellStyle name="Poznámka 9 6 2" xfId="10103"/>
    <cellStyle name="Poznámka 9 6 2 2" xfId="17554"/>
    <cellStyle name="Poznámka 9 6 3" xfId="17553"/>
    <cellStyle name="Poznámka 9 7" xfId="10104"/>
    <cellStyle name="Poznámka 9 7 2" xfId="10105"/>
    <cellStyle name="Poznámka 9 7 2 2" xfId="17556"/>
    <cellStyle name="Poznámka 9 7 3" xfId="17555"/>
    <cellStyle name="Poznámka 9 8" xfId="10106"/>
    <cellStyle name="Poznámka 9 8 2" xfId="10107"/>
    <cellStyle name="Poznámka 9 8 2 2" xfId="17558"/>
    <cellStyle name="Poznámka 9 8 3" xfId="17557"/>
    <cellStyle name="Poznámka 9 9" xfId="10108"/>
    <cellStyle name="Poznámka 9 9 2" xfId="10109"/>
    <cellStyle name="Poznámka 9 9 2 2" xfId="17560"/>
    <cellStyle name="Poznámka 9 9 3" xfId="17559"/>
    <cellStyle name="procent 2" xfId="10110"/>
    <cellStyle name="procent 2 2" xfId="10111"/>
    <cellStyle name="procent 2 2 2" xfId="10112"/>
    <cellStyle name="procent 2 2 2 2" xfId="17563"/>
    <cellStyle name="procent 2 2 3" xfId="17562"/>
    <cellStyle name="procent 2 3" xfId="10113"/>
    <cellStyle name="procent 2 3 2" xfId="10114"/>
    <cellStyle name="procent 2 3 2 2" xfId="17565"/>
    <cellStyle name="procent 2 3 3" xfId="17564"/>
    <cellStyle name="procent 2 4" xfId="10115"/>
    <cellStyle name="procent 2 4 2" xfId="17566"/>
    <cellStyle name="procent 2 5" xfId="10116"/>
    <cellStyle name="procent 2 5 2" xfId="17567"/>
    <cellStyle name="procent 2 6" xfId="17561"/>
    <cellStyle name="procent 2 7" xfId="25916"/>
    <cellStyle name="procent 3" xfId="10117"/>
    <cellStyle name="procent 3 2" xfId="10118"/>
    <cellStyle name="procent 3 2 2" xfId="17569"/>
    <cellStyle name="procent 3 3" xfId="17568"/>
    <cellStyle name="Procenta 2" xfId="10119"/>
    <cellStyle name="Procenta 2 2" xfId="10120"/>
    <cellStyle name="Procenta 2 2 2" xfId="10121"/>
    <cellStyle name="Procenta 2 2 2 2" xfId="10122"/>
    <cellStyle name="Procenta 2 2 2 2 2" xfId="17573"/>
    <cellStyle name="Procenta 2 2 2 3" xfId="10123"/>
    <cellStyle name="Procenta 2 2 2 3 2" xfId="17574"/>
    <cellStyle name="Procenta 2 2 2 4" xfId="17572"/>
    <cellStyle name="Procenta 2 2 2 5" xfId="25919"/>
    <cellStyle name="Procenta 2 2 3" xfId="10124"/>
    <cellStyle name="Procenta 2 2 3 2" xfId="10125"/>
    <cellStyle name="Procenta 2 2 3 2 2" xfId="10126"/>
    <cellStyle name="Procenta 2 2 3 2 2 2" xfId="17577"/>
    <cellStyle name="Procenta 2 2 3 2 3" xfId="17576"/>
    <cellStyle name="Procenta 2 2 3 3" xfId="10127"/>
    <cellStyle name="Procenta 2 2 3 3 2" xfId="17578"/>
    <cellStyle name="Procenta 2 2 3 4" xfId="10128"/>
    <cellStyle name="Procenta 2 2 3 4 2" xfId="17579"/>
    <cellStyle name="Procenta 2 2 3 5" xfId="17575"/>
    <cellStyle name="Procenta 2 2 3 6" xfId="25920"/>
    <cellStyle name="Procenta 2 2 4" xfId="10129"/>
    <cellStyle name="Procenta 2 2 4 2" xfId="17580"/>
    <cellStyle name="Procenta 2 2 5" xfId="10130"/>
    <cellStyle name="Procenta 2 2 5 2" xfId="17581"/>
    <cellStyle name="Procenta 2 2 6" xfId="17571"/>
    <cellStyle name="Procenta 2 2 7" xfId="25918"/>
    <cellStyle name="Procenta 2 3" xfId="10131"/>
    <cellStyle name="Procenta 2 3 2" xfId="10132"/>
    <cellStyle name="Procenta 2 3 2 2" xfId="10133"/>
    <cellStyle name="Procenta 2 3 2 2 2" xfId="17584"/>
    <cellStyle name="Procenta 2 3 2 3" xfId="17583"/>
    <cellStyle name="Procenta 2 3 3" xfId="10134"/>
    <cellStyle name="Procenta 2 3 3 2" xfId="17585"/>
    <cellStyle name="Procenta 2 3 4" xfId="17582"/>
    <cellStyle name="Procenta 2 4" xfId="10135"/>
    <cellStyle name="Procenta 2 4 2" xfId="17586"/>
    <cellStyle name="Procenta 2 5" xfId="10136"/>
    <cellStyle name="Procenta 2 5 2" xfId="17587"/>
    <cellStyle name="Procenta 2 6" xfId="17570"/>
    <cellStyle name="Procenta 2 7" xfId="25917"/>
    <cellStyle name="Procenta 3" xfId="10137"/>
    <cellStyle name="Procenta 3 2" xfId="10138"/>
    <cellStyle name="Procenta 3 2 2" xfId="10139"/>
    <cellStyle name="Procenta 3 2 2 2" xfId="17590"/>
    <cellStyle name="Procenta 3 2 3" xfId="10140"/>
    <cellStyle name="Procenta 3 2 3 2" xfId="17591"/>
    <cellStyle name="Procenta 3 2 4" xfId="17589"/>
    <cellStyle name="Procenta 3 2 5" xfId="25922"/>
    <cellStyle name="Procenta 3 3" xfId="10141"/>
    <cellStyle name="Procenta 3 3 2" xfId="17592"/>
    <cellStyle name="Procenta 3 4" xfId="10142"/>
    <cellStyle name="Procenta 3 4 2" xfId="17593"/>
    <cellStyle name="Procenta 3 5" xfId="17588"/>
    <cellStyle name="Procenta 3 6" xfId="25921"/>
    <cellStyle name="Procenta 4" xfId="10143"/>
    <cellStyle name="Procenta 4 2" xfId="10144"/>
    <cellStyle name="Procenta 4 2 2" xfId="10145"/>
    <cellStyle name="Procenta 4 2 2 2" xfId="10146"/>
    <cellStyle name="Procenta 4 2 2 2 2" xfId="17597"/>
    <cellStyle name="Procenta 4 2 2 3" xfId="17596"/>
    <cellStyle name="Procenta 4 2 3" xfId="10147"/>
    <cellStyle name="Procenta 4 2 3 2" xfId="17598"/>
    <cellStyle name="Procenta 4 2 4" xfId="10148"/>
    <cellStyle name="Procenta 4 2 4 2" xfId="17599"/>
    <cellStyle name="Procenta 4 2 5" xfId="17595"/>
    <cellStyle name="Procenta 4 2 6" xfId="25924"/>
    <cellStyle name="Procenta 4 3" xfId="10149"/>
    <cellStyle name="Procenta 4 3 2" xfId="10150"/>
    <cellStyle name="Procenta 4 3 2 2" xfId="17601"/>
    <cellStyle name="Procenta 4 3 3" xfId="17600"/>
    <cellStyle name="Procenta 4 4" xfId="10151"/>
    <cellStyle name="Procenta 4 4 2" xfId="17602"/>
    <cellStyle name="Procenta 4 5" xfId="10152"/>
    <cellStyle name="Procenta 4 5 2" xfId="17603"/>
    <cellStyle name="Procenta 4 6" xfId="17594"/>
    <cellStyle name="Procenta 4 7" xfId="25923"/>
    <cellStyle name="Procenta 5" xfId="10153"/>
    <cellStyle name="Procenta 5 2" xfId="10154"/>
    <cellStyle name="Procenta 5 2 2" xfId="17605"/>
    <cellStyle name="Procenta 5 3" xfId="10155"/>
    <cellStyle name="Procenta 5 3 2" xfId="17606"/>
    <cellStyle name="Procenta 5 4" xfId="17604"/>
    <cellStyle name="Procenta 5 5" xfId="25925"/>
    <cellStyle name="Procenta 6" xfId="10156"/>
    <cellStyle name="Procenta 6 2" xfId="10157"/>
    <cellStyle name="Procenta 6 2 2" xfId="17608"/>
    <cellStyle name="Procenta 6 3" xfId="10158"/>
    <cellStyle name="Procenta 6 3 2" xfId="17609"/>
    <cellStyle name="Procenta 6 4" xfId="17607"/>
    <cellStyle name="Procenta 6 5" xfId="25926"/>
    <cellStyle name="Propojená buňka 2" xfId="10159"/>
    <cellStyle name="Propojená buňka 2 10" xfId="10160"/>
    <cellStyle name="Propojená buňka 2 10 2" xfId="17611"/>
    <cellStyle name="Propojená buňka 2 11" xfId="10161"/>
    <cellStyle name="Propojená buňka 2 11 2" xfId="17612"/>
    <cellStyle name="Propojená buňka 2 12" xfId="17610"/>
    <cellStyle name="Propojená buňka 2 13" xfId="25927"/>
    <cellStyle name="Propojená buňka 2 2" xfId="10162"/>
    <cellStyle name="Propojená buňka 2 2 2" xfId="10163"/>
    <cellStyle name="Propojená buňka 2 2 2 2" xfId="10164"/>
    <cellStyle name="Propojená buňka 2 2 2 2 2" xfId="17615"/>
    <cellStyle name="Propojená buňka 2 2 2 3" xfId="17614"/>
    <cellStyle name="Propojená buňka 2 2 3" xfId="10165"/>
    <cellStyle name="Propojená buňka 2 2 3 2" xfId="17616"/>
    <cellStyle name="Propojená buňka 2 2 4" xfId="10166"/>
    <cellStyle name="Propojená buňka 2 2 4 2" xfId="17617"/>
    <cellStyle name="Propojená buňka 2 2 5" xfId="17613"/>
    <cellStyle name="Propojená buňka 2 2 6" xfId="25928"/>
    <cellStyle name="Propojená buňka 2 3" xfId="10167"/>
    <cellStyle name="Propojená buňka 2 3 2" xfId="10168"/>
    <cellStyle name="Propojená buňka 2 3 2 2" xfId="10169"/>
    <cellStyle name="Propojená buňka 2 3 2 2 2" xfId="17620"/>
    <cellStyle name="Propojená buňka 2 3 2 3" xfId="17619"/>
    <cellStyle name="Propojená buňka 2 3 3" xfId="10170"/>
    <cellStyle name="Propojená buňka 2 3 3 2" xfId="17621"/>
    <cellStyle name="Propojená buňka 2 3 4" xfId="10171"/>
    <cellStyle name="Propojená buňka 2 3 4 2" xfId="17622"/>
    <cellStyle name="Propojená buňka 2 3 5" xfId="17618"/>
    <cellStyle name="Propojená buňka 2 3 6" xfId="25929"/>
    <cellStyle name="Propojená buňka 2 4" xfId="10172"/>
    <cellStyle name="Propojená buňka 2 4 2" xfId="10173"/>
    <cellStyle name="Propojená buňka 2 4 2 2" xfId="17624"/>
    <cellStyle name="Propojená buňka 2 4 3" xfId="17623"/>
    <cellStyle name="Propojená buňka 2 5" xfId="10174"/>
    <cellStyle name="Propojená buňka 2 5 2" xfId="10175"/>
    <cellStyle name="Propojená buňka 2 5 2 2" xfId="17626"/>
    <cellStyle name="Propojená buňka 2 5 3" xfId="17625"/>
    <cellStyle name="Propojená buňka 2 6" xfId="10176"/>
    <cellStyle name="Propojená buňka 2 6 2" xfId="10177"/>
    <cellStyle name="Propojená buňka 2 6 2 2" xfId="17628"/>
    <cellStyle name="Propojená buňka 2 6 3" xfId="17627"/>
    <cellStyle name="Propojená buňka 2 7" xfId="10178"/>
    <cellStyle name="Propojená buňka 2 7 2" xfId="10179"/>
    <cellStyle name="Propojená buňka 2 7 2 2" xfId="17630"/>
    <cellStyle name="Propojená buňka 2 7 3" xfId="17629"/>
    <cellStyle name="Propojená buňka 2 8" xfId="10180"/>
    <cellStyle name="Propojená buňka 2 8 2" xfId="10181"/>
    <cellStyle name="Propojená buňka 2 8 2 2" xfId="17632"/>
    <cellStyle name="Propojená buňka 2 8 3" xfId="17631"/>
    <cellStyle name="Propojená buňka 2 9" xfId="10182"/>
    <cellStyle name="Propojená buňka 2 9 2" xfId="10183"/>
    <cellStyle name="Propojená buňka 2 9 2 2" xfId="17634"/>
    <cellStyle name="Propojená buňka 2 9 3" xfId="17633"/>
    <cellStyle name="Propojená buňka 3" xfId="10184"/>
    <cellStyle name="Propojená buňka 3 10" xfId="17635"/>
    <cellStyle name="Propojená buňka 3 11" xfId="25930"/>
    <cellStyle name="Propojená buňka 3 2" xfId="10185"/>
    <cellStyle name="Propojená buňka 3 2 2" xfId="10186"/>
    <cellStyle name="Propojená buňka 3 2 2 2" xfId="10187"/>
    <cellStyle name="Propojená buňka 3 2 2 2 2" xfId="17638"/>
    <cellStyle name="Propojená buňka 3 2 2 3" xfId="17637"/>
    <cellStyle name="Propojená buňka 3 2 3" xfId="10188"/>
    <cellStyle name="Propojená buňka 3 2 3 2" xfId="17639"/>
    <cellStyle name="Propojená buňka 3 2 4" xfId="10189"/>
    <cellStyle name="Propojená buňka 3 2 4 2" xfId="17640"/>
    <cellStyle name="Propojená buňka 3 2 5" xfId="17636"/>
    <cellStyle name="Propojená buňka 3 2 6" xfId="25931"/>
    <cellStyle name="Propojená buňka 3 3" xfId="10190"/>
    <cellStyle name="Propojená buňka 3 3 2" xfId="10191"/>
    <cellStyle name="Propojená buňka 3 3 2 2" xfId="10192"/>
    <cellStyle name="Propojená buňka 3 3 2 2 2" xfId="17643"/>
    <cellStyle name="Propojená buňka 3 3 2 3" xfId="17642"/>
    <cellStyle name="Propojená buňka 3 3 3" xfId="10193"/>
    <cellStyle name="Propojená buňka 3 3 3 2" xfId="17644"/>
    <cellStyle name="Propojená buňka 3 3 4" xfId="10194"/>
    <cellStyle name="Propojená buňka 3 3 4 2" xfId="17645"/>
    <cellStyle name="Propojená buňka 3 3 5" xfId="17641"/>
    <cellStyle name="Propojená buňka 3 3 6" xfId="25932"/>
    <cellStyle name="Propojená buňka 3 4" xfId="10195"/>
    <cellStyle name="Propojená buňka 3 4 2" xfId="10196"/>
    <cellStyle name="Propojená buňka 3 4 2 2" xfId="17647"/>
    <cellStyle name="Propojená buňka 3 4 3" xfId="17646"/>
    <cellStyle name="Propojená buňka 3 5" xfId="10197"/>
    <cellStyle name="Propojená buňka 3 5 2" xfId="10198"/>
    <cellStyle name="Propojená buňka 3 5 2 2" xfId="17649"/>
    <cellStyle name="Propojená buňka 3 5 3" xfId="17648"/>
    <cellStyle name="Propojená buňka 3 6" xfId="10199"/>
    <cellStyle name="Propojená buňka 3 6 2" xfId="10200"/>
    <cellStyle name="Propojená buňka 3 6 2 2" xfId="17651"/>
    <cellStyle name="Propojená buňka 3 6 3" xfId="17650"/>
    <cellStyle name="Propojená buňka 3 7" xfId="10201"/>
    <cellStyle name="Propojená buňka 3 7 2" xfId="10202"/>
    <cellStyle name="Propojená buňka 3 7 2 2" xfId="17653"/>
    <cellStyle name="Propojená buňka 3 7 3" xfId="17652"/>
    <cellStyle name="Propojená buňka 3 8" xfId="10203"/>
    <cellStyle name="Propojená buňka 3 8 2" xfId="17654"/>
    <cellStyle name="Propojená buňka 3 9" xfId="10204"/>
    <cellStyle name="Propojená buňka 3 9 2" xfId="17655"/>
    <cellStyle name="Propojená buňka 4" xfId="10205"/>
    <cellStyle name="Propojená buňka 4 2" xfId="10206"/>
    <cellStyle name="Propojená buňka 4 2 2" xfId="10207"/>
    <cellStyle name="Propojená buňka 4 2 2 2" xfId="17658"/>
    <cellStyle name="Propojená buňka 4 2 3" xfId="17657"/>
    <cellStyle name="Propojená buňka 4 3" xfId="10208"/>
    <cellStyle name="Propojená buňka 4 3 2" xfId="10209"/>
    <cellStyle name="Propojená buňka 4 3 2 2" xfId="17660"/>
    <cellStyle name="Propojená buňka 4 3 3" xfId="17659"/>
    <cellStyle name="Propojená buňka 4 4" xfId="10210"/>
    <cellStyle name="Propojená buňka 4 4 2" xfId="10211"/>
    <cellStyle name="Propojená buňka 4 4 2 2" xfId="17662"/>
    <cellStyle name="Propojená buňka 4 4 3" xfId="17661"/>
    <cellStyle name="Propojená buňka 4 5" xfId="10212"/>
    <cellStyle name="Propojená buňka 4 5 2" xfId="10213"/>
    <cellStyle name="Propojená buňka 4 5 2 2" xfId="17664"/>
    <cellStyle name="Propojená buňka 4 5 3" xfId="17663"/>
    <cellStyle name="Propojená buňka 4 6" xfId="10214"/>
    <cellStyle name="Propojená buňka 4 6 2" xfId="10215"/>
    <cellStyle name="Propojená buňka 4 6 2 2" xfId="17666"/>
    <cellStyle name="Propojená buňka 4 6 3" xfId="17665"/>
    <cellStyle name="Propojená buňka 4 7" xfId="10216"/>
    <cellStyle name="Propojená buňka 4 7 2" xfId="10217"/>
    <cellStyle name="Propojená buňka 4 7 2 2" xfId="17668"/>
    <cellStyle name="Propojená buňka 4 7 3" xfId="17667"/>
    <cellStyle name="Propojená buňka 4 8" xfId="10218"/>
    <cellStyle name="Propojená buňka 4 8 2" xfId="17669"/>
    <cellStyle name="Propojená buňka 4 9" xfId="17656"/>
    <cellStyle name="Shaded" xfId="10219"/>
    <cellStyle name="Shaded 2" xfId="10220"/>
    <cellStyle name="Shaded 2 2" xfId="10221"/>
    <cellStyle name="Shaded 2 2 2" xfId="17672"/>
    <cellStyle name="Shaded 2 3" xfId="17671"/>
    <cellStyle name="Shaded 3" xfId="10222"/>
    <cellStyle name="Shaded 3 2" xfId="10223"/>
    <cellStyle name="Shaded 3 2 2" xfId="17674"/>
    <cellStyle name="Shaded 3 3" xfId="17673"/>
    <cellStyle name="Shaded 4" xfId="10224"/>
    <cellStyle name="Shaded 4 2" xfId="17675"/>
    <cellStyle name="Shaded 5" xfId="17670"/>
    <cellStyle name="Skupina" xfId="10225"/>
    <cellStyle name="Skupina 2" xfId="10226"/>
    <cellStyle name="Skupina 2 2" xfId="10227"/>
    <cellStyle name="Skupina 2 2 2" xfId="17678"/>
    <cellStyle name="Skupina 2 3" xfId="17677"/>
    <cellStyle name="Skupina 3" xfId="10228"/>
    <cellStyle name="Skupina 3 2" xfId="17679"/>
    <cellStyle name="Skupina 4" xfId="17676"/>
    <cellStyle name="Specifikace" xfId="10229"/>
    <cellStyle name="Specifikace 2" xfId="10230"/>
    <cellStyle name="Specifikace 2 2" xfId="10231"/>
    <cellStyle name="Specifikace 2 2 2" xfId="17682"/>
    <cellStyle name="Specifikace 2 3" xfId="17681"/>
    <cellStyle name="Specifikace 3" xfId="10232"/>
    <cellStyle name="Specifikace 3 2" xfId="10233"/>
    <cellStyle name="Specifikace 3 2 2" xfId="17684"/>
    <cellStyle name="Specifikace 3 3" xfId="17683"/>
    <cellStyle name="Specifikace 4" xfId="10234"/>
    <cellStyle name="Specifikace 4 2" xfId="10235"/>
    <cellStyle name="Specifikace 4 2 2" xfId="10236"/>
    <cellStyle name="Specifikace 4 2 2 2" xfId="17687"/>
    <cellStyle name="Specifikace 4 2 3" xfId="17686"/>
    <cellStyle name="Specifikace 4 3" xfId="10237"/>
    <cellStyle name="Specifikace 4 3 2" xfId="17688"/>
    <cellStyle name="Specifikace 4 4" xfId="17685"/>
    <cellStyle name="Specifikace 5" xfId="10238"/>
    <cellStyle name="Specifikace 5 2" xfId="10239"/>
    <cellStyle name="Specifikace 5 2 2" xfId="17690"/>
    <cellStyle name="Specifikace 5 3" xfId="17689"/>
    <cellStyle name="Specifikace 6" xfId="10240"/>
    <cellStyle name="Specifikace 6 2" xfId="10241"/>
    <cellStyle name="Specifikace 6 2 2" xfId="17692"/>
    <cellStyle name="Specifikace 6 3" xfId="17691"/>
    <cellStyle name="Specifikace 7" xfId="10242"/>
    <cellStyle name="Specifikace 7 2" xfId="17693"/>
    <cellStyle name="Specifikace 8" xfId="17680"/>
    <cellStyle name="Správně 2" xfId="10243"/>
    <cellStyle name="Správně 2 10" xfId="10244"/>
    <cellStyle name="Správně 2 10 2" xfId="17695"/>
    <cellStyle name="Správně 2 11" xfId="10245"/>
    <cellStyle name="Správně 2 11 2" xfId="17696"/>
    <cellStyle name="Správně 2 12" xfId="17694"/>
    <cellStyle name="Správně 2 13" xfId="25933"/>
    <cellStyle name="Správně 2 2" xfId="10246"/>
    <cellStyle name="Správně 2 2 2" xfId="10247"/>
    <cellStyle name="Správně 2 2 2 2" xfId="10248"/>
    <cellStyle name="Správně 2 2 2 2 2" xfId="17699"/>
    <cellStyle name="Správně 2 2 2 3" xfId="17698"/>
    <cellStyle name="Správně 2 2 3" xfId="10249"/>
    <cellStyle name="Správně 2 2 3 2" xfId="17700"/>
    <cellStyle name="Správně 2 2 4" xfId="10250"/>
    <cellStyle name="Správně 2 2 4 2" xfId="17701"/>
    <cellStyle name="Správně 2 2 5" xfId="17697"/>
    <cellStyle name="Správně 2 2 6" xfId="25934"/>
    <cellStyle name="Správně 2 3" xfId="10251"/>
    <cellStyle name="Správně 2 3 2" xfId="10252"/>
    <cellStyle name="Správně 2 3 2 2" xfId="10253"/>
    <cellStyle name="Správně 2 3 2 2 2" xfId="17704"/>
    <cellStyle name="Správně 2 3 2 3" xfId="17703"/>
    <cellStyle name="Správně 2 3 3" xfId="10254"/>
    <cellStyle name="Správně 2 3 3 2" xfId="17705"/>
    <cellStyle name="Správně 2 3 4" xfId="10255"/>
    <cellStyle name="Správně 2 3 4 2" xfId="17706"/>
    <cellStyle name="Správně 2 3 5" xfId="17702"/>
    <cellStyle name="Správně 2 3 6" xfId="25935"/>
    <cellStyle name="Správně 2 4" xfId="10256"/>
    <cellStyle name="Správně 2 4 2" xfId="10257"/>
    <cellStyle name="Správně 2 4 2 2" xfId="17708"/>
    <cellStyle name="Správně 2 4 3" xfId="17707"/>
    <cellStyle name="Správně 2 5" xfId="10258"/>
    <cellStyle name="Správně 2 5 2" xfId="10259"/>
    <cellStyle name="Správně 2 5 2 2" xfId="17710"/>
    <cellStyle name="Správně 2 5 3" xfId="17709"/>
    <cellStyle name="Správně 2 6" xfId="10260"/>
    <cellStyle name="Správně 2 6 2" xfId="10261"/>
    <cellStyle name="Správně 2 6 2 2" xfId="17712"/>
    <cellStyle name="Správně 2 6 3" xfId="17711"/>
    <cellStyle name="Správně 2 7" xfId="10262"/>
    <cellStyle name="Správně 2 7 2" xfId="10263"/>
    <cellStyle name="Správně 2 7 2 2" xfId="17714"/>
    <cellStyle name="Správně 2 7 3" xfId="17713"/>
    <cellStyle name="Správně 2 8" xfId="10264"/>
    <cellStyle name="Správně 2 8 2" xfId="10265"/>
    <cellStyle name="Správně 2 8 2 2" xfId="17716"/>
    <cellStyle name="Správně 2 8 3" xfId="17715"/>
    <cellStyle name="Správně 2 9" xfId="10266"/>
    <cellStyle name="Správně 2 9 2" xfId="10267"/>
    <cellStyle name="Správně 2 9 2 2" xfId="17718"/>
    <cellStyle name="Správně 2 9 3" xfId="17717"/>
    <cellStyle name="Správně 3" xfId="10268"/>
    <cellStyle name="Správně 3 10" xfId="17719"/>
    <cellStyle name="Správně 3 11" xfId="25936"/>
    <cellStyle name="Správně 3 2" xfId="10269"/>
    <cellStyle name="Správně 3 2 2" xfId="10270"/>
    <cellStyle name="Správně 3 2 2 2" xfId="10271"/>
    <cellStyle name="Správně 3 2 2 2 2" xfId="17722"/>
    <cellStyle name="Správně 3 2 2 3" xfId="17721"/>
    <cellStyle name="Správně 3 2 3" xfId="10272"/>
    <cellStyle name="Správně 3 2 3 2" xfId="17723"/>
    <cellStyle name="Správně 3 2 4" xfId="10273"/>
    <cellStyle name="Správně 3 2 4 2" xfId="17724"/>
    <cellStyle name="Správně 3 2 5" xfId="17720"/>
    <cellStyle name="Správně 3 2 6" xfId="25937"/>
    <cellStyle name="Správně 3 3" xfId="10274"/>
    <cellStyle name="Správně 3 3 2" xfId="10275"/>
    <cellStyle name="Správně 3 3 2 2" xfId="10276"/>
    <cellStyle name="Správně 3 3 2 2 2" xfId="17727"/>
    <cellStyle name="Správně 3 3 2 3" xfId="17726"/>
    <cellStyle name="Správně 3 3 3" xfId="10277"/>
    <cellStyle name="Správně 3 3 3 2" xfId="17728"/>
    <cellStyle name="Správně 3 3 4" xfId="10278"/>
    <cellStyle name="Správně 3 3 4 2" xfId="17729"/>
    <cellStyle name="Správně 3 3 5" xfId="17725"/>
    <cellStyle name="Správně 3 3 6" xfId="25938"/>
    <cellStyle name="Správně 3 4" xfId="10279"/>
    <cellStyle name="Správně 3 4 2" xfId="10280"/>
    <cellStyle name="Správně 3 4 2 2" xfId="17731"/>
    <cellStyle name="Správně 3 4 3" xfId="17730"/>
    <cellStyle name="Správně 3 5" xfId="10281"/>
    <cellStyle name="Správně 3 5 2" xfId="10282"/>
    <cellStyle name="Správně 3 5 2 2" xfId="17733"/>
    <cellStyle name="Správně 3 5 3" xfId="17732"/>
    <cellStyle name="Správně 3 6" xfId="10283"/>
    <cellStyle name="Správně 3 6 2" xfId="10284"/>
    <cellStyle name="Správně 3 6 2 2" xfId="17735"/>
    <cellStyle name="Správně 3 6 3" xfId="17734"/>
    <cellStyle name="Správně 3 7" xfId="10285"/>
    <cellStyle name="Správně 3 7 2" xfId="10286"/>
    <cellStyle name="Správně 3 7 2 2" xfId="17737"/>
    <cellStyle name="Správně 3 7 3" xfId="17736"/>
    <cellStyle name="Správně 3 8" xfId="10287"/>
    <cellStyle name="Správně 3 8 2" xfId="17738"/>
    <cellStyle name="Správně 3 9" xfId="10288"/>
    <cellStyle name="Správně 3 9 2" xfId="17739"/>
    <cellStyle name="Správně 4" xfId="10289"/>
    <cellStyle name="Správně 4 2" xfId="10290"/>
    <cellStyle name="Správně 4 2 2" xfId="10291"/>
    <cellStyle name="Správně 4 2 2 2" xfId="17742"/>
    <cellStyle name="Správně 4 2 3" xfId="17741"/>
    <cellStyle name="Správně 4 3" xfId="10292"/>
    <cellStyle name="Správně 4 3 2" xfId="10293"/>
    <cellStyle name="Správně 4 3 2 2" xfId="17744"/>
    <cellStyle name="Správně 4 3 3" xfId="17743"/>
    <cellStyle name="Správně 4 4" xfId="10294"/>
    <cellStyle name="Správně 4 4 2" xfId="10295"/>
    <cellStyle name="Správně 4 4 2 2" xfId="17746"/>
    <cellStyle name="Správně 4 4 3" xfId="17745"/>
    <cellStyle name="Správně 4 5" xfId="10296"/>
    <cellStyle name="Správně 4 5 2" xfId="10297"/>
    <cellStyle name="Správně 4 5 2 2" xfId="17748"/>
    <cellStyle name="Správně 4 5 3" xfId="17747"/>
    <cellStyle name="Správně 4 6" xfId="10298"/>
    <cellStyle name="Správně 4 6 2" xfId="10299"/>
    <cellStyle name="Správně 4 6 2 2" xfId="17750"/>
    <cellStyle name="Správně 4 6 3" xfId="17749"/>
    <cellStyle name="Správně 4 7" xfId="10300"/>
    <cellStyle name="Správně 4 7 2" xfId="10301"/>
    <cellStyle name="Správně 4 7 2 2" xfId="17752"/>
    <cellStyle name="Správně 4 7 3" xfId="17751"/>
    <cellStyle name="Správně 4 8" xfId="10302"/>
    <cellStyle name="Správně 4 8 2" xfId="17753"/>
    <cellStyle name="Správně 4 9" xfId="17740"/>
    <cellStyle name="Standaard_Blad1_3" xfId="10303"/>
    <cellStyle name="Standard_aktuell" xfId="10304"/>
    <cellStyle name="standardní-Courier12" xfId="10305"/>
    <cellStyle name="standardní-Courier12 2" xfId="10306"/>
    <cellStyle name="standardní-Courier12 2 2" xfId="17755"/>
    <cellStyle name="standardní-Courier12 3" xfId="17754"/>
    <cellStyle name="standardní-podtržený" xfId="10307"/>
    <cellStyle name="standardní-podtržený 2" xfId="10308"/>
    <cellStyle name="standardní-podtržený 2 2" xfId="17757"/>
    <cellStyle name="standardní-podtržený 3" xfId="17756"/>
    <cellStyle name="standardní-podtržený-šikmý" xfId="10309"/>
    <cellStyle name="standardní-podtržený-šikmý 2" xfId="10310"/>
    <cellStyle name="standardní-podtržený-šikmý 2 2" xfId="17759"/>
    <cellStyle name="standardní-podtržený-šikmý 3" xfId="17758"/>
    <cellStyle name="standardní-tučně" xfId="10311"/>
    <cellStyle name="standardní-tučně 2" xfId="10312"/>
    <cellStyle name="standardní-tučně 2 2" xfId="17761"/>
    <cellStyle name="standardní-tučně 3" xfId="17760"/>
    <cellStyle name="standard-podtr" xfId="10313"/>
    <cellStyle name="standard-podtr 2" xfId="10314"/>
    <cellStyle name="standard-podtr 2 2" xfId="17763"/>
    <cellStyle name="standard-podtr 3" xfId="17762"/>
    <cellStyle name="standard-podtr/tučně" xfId="10315"/>
    <cellStyle name="standard-podtr/tučně 2" xfId="10316"/>
    <cellStyle name="standard-podtr/tučně 2 2" xfId="17765"/>
    <cellStyle name="standard-podtr/tučně 3" xfId="17764"/>
    <cellStyle name="Stín+tučně" xfId="10317"/>
    <cellStyle name="Stín+tučně 2" xfId="10318"/>
    <cellStyle name="Stín+tučně 2 2" xfId="17767"/>
    <cellStyle name="Stín+tučně 3" xfId="17766"/>
    <cellStyle name="Stín+tučně+velké písmo" xfId="10319"/>
    <cellStyle name="Stín+tučně+velké písmo 2" xfId="10320"/>
    <cellStyle name="Stín+tučně+velké písmo 2 2" xfId="17769"/>
    <cellStyle name="Stín+tučně+velké písmo 3" xfId="17768"/>
    <cellStyle name="Styl 1" xfId="10321"/>
    <cellStyle name="Styl 1 2" xfId="10322"/>
    <cellStyle name="Styl 1 2 2" xfId="10323"/>
    <cellStyle name="Styl 1 2 2 2" xfId="10324"/>
    <cellStyle name="Styl 1 2 2 2 2" xfId="17773"/>
    <cellStyle name="Styl 1 2 2 3" xfId="17772"/>
    <cellStyle name="Styl 1 2 3" xfId="10325"/>
    <cellStyle name="Styl 1 2 3 2" xfId="17774"/>
    <cellStyle name="Styl 1 2 4" xfId="17771"/>
    <cellStyle name="Styl 1 3" xfId="10326"/>
    <cellStyle name="Styl 1 3 2" xfId="10327"/>
    <cellStyle name="Styl 1 3 2 2" xfId="17776"/>
    <cellStyle name="Styl 1 3 3" xfId="17775"/>
    <cellStyle name="Styl 1 4" xfId="10328"/>
    <cellStyle name="Styl 1 4 2" xfId="10329"/>
    <cellStyle name="Styl 1 4 2 2" xfId="17778"/>
    <cellStyle name="Styl 1 4 3" xfId="17777"/>
    <cellStyle name="Styl 1 5" xfId="10330"/>
    <cellStyle name="Styl 1 5 2" xfId="17779"/>
    <cellStyle name="Styl 1 6" xfId="10331"/>
    <cellStyle name="Styl 1 6 2" xfId="17780"/>
    <cellStyle name="Styl 1 7" xfId="17770"/>
    <cellStyle name="Styl 1 8" xfId="25939"/>
    <cellStyle name="Styl 1_rozp_YAZZ_výběr_konec" xfId="10332"/>
    <cellStyle name="Styl 2" xfId="10333"/>
    <cellStyle name="Styl 2 2" xfId="10334"/>
    <cellStyle name="Styl 2 2 2" xfId="17782"/>
    <cellStyle name="Styl 2 3" xfId="17781"/>
    <cellStyle name="Styl 3" xfId="10335"/>
    <cellStyle name="Styl 3 2" xfId="10336"/>
    <cellStyle name="Styl 3 2 2" xfId="17784"/>
    <cellStyle name="Styl 3 3" xfId="17783"/>
    <cellStyle name="Sum" xfId="10337"/>
    <cellStyle name="Sum %of HV" xfId="10338"/>
    <cellStyle name="Sum %of HV 2" xfId="10339"/>
    <cellStyle name="Sum %of HV 2 2" xfId="10340"/>
    <cellStyle name="Sum %of HV 2 2 2" xfId="17788"/>
    <cellStyle name="Sum %of HV 2 3" xfId="17787"/>
    <cellStyle name="Sum %of HV 3" xfId="10341"/>
    <cellStyle name="Sum %of HV 3 2" xfId="10342"/>
    <cellStyle name="Sum %of HV 3 2 2" xfId="17790"/>
    <cellStyle name="Sum %of HV 3 3" xfId="17789"/>
    <cellStyle name="Sum %of HV 4" xfId="10343"/>
    <cellStyle name="Sum %of HV 4 2" xfId="17791"/>
    <cellStyle name="Sum %of HV 5" xfId="17786"/>
    <cellStyle name="Sum 10" xfId="10344"/>
    <cellStyle name="Sum 10 2" xfId="17792"/>
    <cellStyle name="Sum 11" xfId="10345"/>
    <cellStyle name="Sum 11 2" xfId="17793"/>
    <cellStyle name="Sum 12" xfId="10346"/>
    <cellStyle name="Sum 12 2" xfId="17794"/>
    <cellStyle name="Sum 13" xfId="10347"/>
    <cellStyle name="Sum 13 2" xfId="17795"/>
    <cellStyle name="Sum 14" xfId="10348"/>
    <cellStyle name="Sum 14 2" xfId="17796"/>
    <cellStyle name="Sum 15" xfId="17785"/>
    <cellStyle name="Sum 16" xfId="19013"/>
    <cellStyle name="Sum 17" xfId="19523"/>
    <cellStyle name="Sum 18" xfId="20016"/>
    <cellStyle name="Sum 19" xfId="20926"/>
    <cellStyle name="Sum 2" xfId="10349"/>
    <cellStyle name="Sum 2 2" xfId="10350"/>
    <cellStyle name="Sum 2 2 2" xfId="17798"/>
    <cellStyle name="Sum 2 3" xfId="17797"/>
    <cellStyle name="Sum 20" xfId="19764"/>
    <cellStyle name="Sum 21" xfId="21033"/>
    <cellStyle name="Sum 22" xfId="20172"/>
    <cellStyle name="Sum 23" xfId="19685"/>
    <cellStyle name="Sum 24" xfId="21540"/>
    <cellStyle name="Sum 25" xfId="20824"/>
    <cellStyle name="Sum 26" xfId="20033"/>
    <cellStyle name="Sum 27" xfId="20373"/>
    <cellStyle name="Sum 28" xfId="19582"/>
    <cellStyle name="Sum 29" xfId="19877"/>
    <cellStyle name="Sum 3" xfId="10351"/>
    <cellStyle name="Sum 3 2" xfId="10352"/>
    <cellStyle name="Sum 3 2 2" xfId="17800"/>
    <cellStyle name="Sum 3 3" xfId="17799"/>
    <cellStyle name="Sum 30" xfId="21895"/>
    <cellStyle name="Sum 31" xfId="21832"/>
    <cellStyle name="Sum 32" xfId="22524"/>
    <cellStyle name="Sum 33" xfId="21648"/>
    <cellStyle name="Sum 34" xfId="21899"/>
    <cellStyle name="Sum 35" xfId="21861"/>
    <cellStyle name="Sum 36" xfId="22022"/>
    <cellStyle name="Sum 4" xfId="10353"/>
    <cellStyle name="Sum 4 2" xfId="17801"/>
    <cellStyle name="Sum 5" xfId="10354"/>
    <cellStyle name="Sum 5 2" xfId="17802"/>
    <cellStyle name="Sum 6" xfId="10355"/>
    <cellStyle name="Sum 6 2" xfId="17803"/>
    <cellStyle name="Sum 7" xfId="10356"/>
    <cellStyle name="Sum 7 2" xfId="17804"/>
    <cellStyle name="Sum 8" xfId="10357"/>
    <cellStyle name="Sum 8 2" xfId="17805"/>
    <cellStyle name="Sum 9" xfId="10358"/>
    <cellStyle name="Sum 9 2" xfId="17806"/>
    <cellStyle name="tabulka cenník" xfId="10359"/>
    <cellStyle name="tabulka cenník 2" xfId="10360"/>
    <cellStyle name="tabulka cenník 2 2" xfId="17808"/>
    <cellStyle name="tabulka cenník 3" xfId="17807"/>
    <cellStyle name="text" xfId="10361"/>
    <cellStyle name="text 2" xfId="10362"/>
    <cellStyle name="text 2 2" xfId="17810"/>
    <cellStyle name="text 3" xfId="17809"/>
    <cellStyle name="Text upozornění 2" xfId="10363"/>
    <cellStyle name="Text upozornění 2 10" xfId="10364"/>
    <cellStyle name="Text upozornění 2 10 2" xfId="17812"/>
    <cellStyle name="Text upozornění 2 11" xfId="10365"/>
    <cellStyle name="Text upozornění 2 11 2" xfId="17813"/>
    <cellStyle name="Text upozornění 2 12" xfId="17811"/>
    <cellStyle name="Text upozornění 2 13" xfId="25940"/>
    <cellStyle name="Text upozornění 2 2" xfId="10366"/>
    <cellStyle name="Text upozornění 2 2 2" xfId="10367"/>
    <cellStyle name="Text upozornění 2 2 2 2" xfId="10368"/>
    <cellStyle name="Text upozornění 2 2 2 2 2" xfId="17816"/>
    <cellStyle name="Text upozornění 2 2 2 3" xfId="17815"/>
    <cellStyle name="Text upozornění 2 2 3" xfId="10369"/>
    <cellStyle name="Text upozornění 2 2 3 2" xfId="17817"/>
    <cellStyle name="Text upozornění 2 2 4" xfId="10370"/>
    <cellStyle name="Text upozornění 2 2 4 2" xfId="17818"/>
    <cellStyle name="Text upozornění 2 2 5" xfId="17814"/>
    <cellStyle name="Text upozornění 2 2 6" xfId="25941"/>
    <cellStyle name="Text upozornění 2 3" xfId="10371"/>
    <cellStyle name="Text upozornění 2 3 2" xfId="10372"/>
    <cellStyle name="Text upozornění 2 3 2 2" xfId="10373"/>
    <cellStyle name="Text upozornění 2 3 2 2 2" xfId="17821"/>
    <cellStyle name="Text upozornění 2 3 2 3" xfId="17820"/>
    <cellStyle name="Text upozornění 2 3 3" xfId="10374"/>
    <cellStyle name="Text upozornění 2 3 3 2" xfId="17822"/>
    <cellStyle name="Text upozornění 2 3 4" xfId="10375"/>
    <cellStyle name="Text upozornění 2 3 4 2" xfId="17823"/>
    <cellStyle name="Text upozornění 2 3 5" xfId="17819"/>
    <cellStyle name="Text upozornění 2 3 6" xfId="25942"/>
    <cellStyle name="Text upozornění 2 4" xfId="10376"/>
    <cellStyle name="Text upozornění 2 4 2" xfId="10377"/>
    <cellStyle name="Text upozornění 2 4 2 2" xfId="17825"/>
    <cellStyle name="Text upozornění 2 4 3" xfId="17824"/>
    <cellStyle name="Text upozornění 2 5" xfId="10378"/>
    <cellStyle name="Text upozornění 2 5 2" xfId="10379"/>
    <cellStyle name="Text upozornění 2 5 2 2" xfId="17827"/>
    <cellStyle name="Text upozornění 2 5 3" xfId="17826"/>
    <cellStyle name="Text upozornění 2 6" xfId="10380"/>
    <cellStyle name="Text upozornění 2 6 2" xfId="10381"/>
    <cellStyle name="Text upozornění 2 6 2 2" xfId="17829"/>
    <cellStyle name="Text upozornění 2 6 3" xfId="17828"/>
    <cellStyle name="Text upozornění 2 7" xfId="10382"/>
    <cellStyle name="Text upozornění 2 7 2" xfId="10383"/>
    <cellStyle name="Text upozornění 2 7 2 2" xfId="17831"/>
    <cellStyle name="Text upozornění 2 7 3" xfId="17830"/>
    <cellStyle name="Text upozornění 2 8" xfId="10384"/>
    <cellStyle name="Text upozornění 2 8 2" xfId="10385"/>
    <cellStyle name="Text upozornění 2 8 2 2" xfId="17833"/>
    <cellStyle name="Text upozornění 2 8 3" xfId="17832"/>
    <cellStyle name="Text upozornění 2 9" xfId="10386"/>
    <cellStyle name="Text upozornění 2 9 2" xfId="10387"/>
    <cellStyle name="Text upozornění 2 9 2 2" xfId="17835"/>
    <cellStyle name="Text upozornění 2 9 3" xfId="17834"/>
    <cellStyle name="Text upozornění 3" xfId="10388"/>
    <cellStyle name="Text upozornění 3 10" xfId="17836"/>
    <cellStyle name="Text upozornění 3 11" xfId="25943"/>
    <cellStyle name="Text upozornění 3 2" xfId="10389"/>
    <cellStyle name="Text upozornění 3 2 2" xfId="10390"/>
    <cellStyle name="Text upozornění 3 2 2 2" xfId="10391"/>
    <cellStyle name="Text upozornění 3 2 2 2 2" xfId="17839"/>
    <cellStyle name="Text upozornění 3 2 2 3" xfId="17838"/>
    <cellStyle name="Text upozornění 3 2 3" xfId="10392"/>
    <cellStyle name="Text upozornění 3 2 3 2" xfId="17840"/>
    <cellStyle name="Text upozornění 3 2 4" xfId="10393"/>
    <cellStyle name="Text upozornění 3 2 4 2" xfId="17841"/>
    <cellStyle name="Text upozornění 3 2 5" xfId="17837"/>
    <cellStyle name="Text upozornění 3 2 6" xfId="25944"/>
    <cellStyle name="Text upozornění 3 3" xfId="10394"/>
    <cellStyle name="Text upozornění 3 3 2" xfId="10395"/>
    <cellStyle name="Text upozornění 3 3 2 2" xfId="10396"/>
    <cellStyle name="Text upozornění 3 3 2 2 2" xfId="17844"/>
    <cellStyle name="Text upozornění 3 3 2 3" xfId="17843"/>
    <cellStyle name="Text upozornění 3 3 3" xfId="10397"/>
    <cellStyle name="Text upozornění 3 3 3 2" xfId="17845"/>
    <cellStyle name="Text upozornění 3 3 4" xfId="10398"/>
    <cellStyle name="Text upozornění 3 3 4 2" xfId="17846"/>
    <cellStyle name="Text upozornění 3 3 5" xfId="17842"/>
    <cellStyle name="Text upozornění 3 3 6" xfId="25945"/>
    <cellStyle name="Text upozornění 3 4" xfId="10399"/>
    <cellStyle name="Text upozornění 3 4 2" xfId="10400"/>
    <cellStyle name="Text upozornění 3 4 2 2" xfId="17848"/>
    <cellStyle name="Text upozornění 3 4 3" xfId="17847"/>
    <cellStyle name="Text upozornění 3 5" xfId="10401"/>
    <cellStyle name="Text upozornění 3 5 2" xfId="10402"/>
    <cellStyle name="Text upozornění 3 5 2 2" xfId="17850"/>
    <cellStyle name="Text upozornění 3 5 3" xfId="17849"/>
    <cellStyle name="Text upozornění 3 6" xfId="10403"/>
    <cellStyle name="Text upozornění 3 6 2" xfId="10404"/>
    <cellStyle name="Text upozornění 3 6 2 2" xfId="17852"/>
    <cellStyle name="Text upozornění 3 6 3" xfId="17851"/>
    <cellStyle name="Text upozornění 3 7" xfId="10405"/>
    <cellStyle name="Text upozornění 3 7 2" xfId="10406"/>
    <cellStyle name="Text upozornění 3 7 2 2" xfId="17854"/>
    <cellStyle name="Text upozornění 3 7 3" xfId="17853"/>
    <cellStyle name="Text upozornění 3 8" xfId="10407"/>
    <cellStyle name="Text upozornění 3 8 2" xfId="17855"/>
    <cellStyle name="Text upozornění 3 9" xfId="10408"/>
    <cellStyle name="Text upozornění 3 9 2" xfId="17856"/>
    <cellStyle name="Text upozornění 4" xfId="10409"/>
    <cellStyle name="Text upozornění 4 2" xfId="10410"/>
    <cellStyle name="Text upozornění 4 2 2" xfId="10411"/>
    <cellStyle name="Text upozornění 4 2 2 2" xfId="17859"/>
    <cellStyle name="Text upozornění 4 2 3" xfId="17858"/>
    <cellStyle name="Text upozornění 4 3" xfId="10412"/>
    <cellStyle name="Text upozornění 4 3 2" xfId="10413"/>
    <cellStyle name="Text upozornění 4 3 2 2" xfId="17861"/>
    <cellStyle name="Text upozornění 4 3 3" xfId="17860"/>
    <cellStyle name="Text upozornění 4 4" xfId="10414"/>
    <cellStyle name="Text upozornění 4 4 2" xfId="10415"/>
    <cellStyle name="Text upozornění 4 4 2 2" xfId="17863"/>
    <cellStyle name="Text upozornění 4 4 3" xfId="17862"/>
    <cellStyle name="Text upozornění 4 5" xfId="10416"/>
    <cellStyle name="Text upozornění 4 5 2" xfId="10417"/>
    <cellStyle name="Text upozornění 4 5 2 2" xfId="17865"/>
    <cellStyle name="Text upozornění 4 5 3" xfId="17864"/>
    <cellStyle name="Text upozornění 4 6" xfId="10418"/>
    <cellStyle name="Text upozornění 4 6 2" xfId="10419"/>
    <cellStyle name="Text upozornění 4 6 2 2" xfId="17867"/>
    <cellStyle name="Text upozornění 4 6 3" xfId="17866"/>
    <cellStyle name="Text upozornění 4 7" xfId="10420"/>
    <cellStyle name="Text upozornění 4 7 2" xfId="10421"/>
    <cellStyle name="Text upozornění 4 7 2 2" xfId="17869"/>
    <cellStyle name="Text upozornění 4 7 3" xfId="17868"/>
    <cellStyle name="Text upozornění 4 8" xfId="10422"/>
    <cellStyle name="Text upozornění 4 8 2" xfId="17870"/>
    <cellStyle name="Text upozornění 4 9" xfId="17857"/>
    <cellStyle name="Thousands (0)" xfId="10423"/>
    <cellStyle name="Thousands (0) 2" xfId="10424"/>
    <cellStyle name="Thousands (0) 2 2" xfId="10425"/>
    <cellStyle name="Thousands (0) 2 2 2" xfId="17873"/>
    <cellStyle name="Thousands (0) 2 3" xfId="17872"/>
    <cellStyle name="Thousands (0) 3" xfId="10426"/>
    <cellStyle name="Thousands (0) 3 2" xfId="10427"/>
    <cellStyle name="Thousands (0) 3 2 2" xfId="17875"/>
    <cellStyle name="Thousands (0) 3 3" xfId="17874"/>
    <cellStyle name="Thousands (0) 4" xfId="10428"/>
    <cellStyle name="Thousands (0) 4 2" xfId="17876"/>
    <cellStyle name="Thousands (0) 5" xfId="17871"/>
    <cellStyle name="Thousands (1)" xfId="10429"/>
    <cellStyle name="Thousands (1) 2" xfId="10430"/>
    <cellStyle name="Thousands (1) 2 2" xfId="10431"/>
    <cellStyle name="Thousands (1) 2 2 2" xfId="17879"/>
    <cellStyle name="Thousands (1) 2 3" xfId="17878"/>
    <cellStyle name="Thousands (1) 3" xfId="10432"/>
    <cellStyle name="Thousands (1) 3 2" xfId="10433"/>
    <cellStyle name="Thousands (1) 3 2 2" xfId="17881"/>
    <cellStyle name="Thousands (1) 3 3" xfId="17880"/>
    <cellStyle name="Thousands (1) 4" xfId="10434"/>
    <cellStyle name="Thousands (1) 4 2" xfId="17882"/>
    <cellStyle name="Thousands (1) 5" xfId="17877"/>
    <cellStyle name="time" xfId="10435"/>
    <cellStyle name="time 2" xfId="10436"/>
    <cellStyle name="time 2 10" xfId="10437"/>
    <cellStyle name="time 2 10 2" xfId="17885"/>
    <cellStyle name="time 2 11" xfId="17884"/>
    <cellStyle name="time 2 2" xfId="10438"/>
    <cellStyle name="time 2 2 2" xfId="10439"/>
    <cellStyle name="time 2 2 2 2" xfId="10440"/>
    <cellStyle name="time 2 2 2 2 2" xfId="17888"/>
    <cellStyle name="time 2 2 2 3" xfId="17887"/>
    <cellStyle name="time 2 2 3" xfId="10441"/>
    <cellStyle name="time 2 2 3 2" xfId="10442"/>
    <cellStyle name="time 2 2 3 2 2" xfId="17890"/>
    <cellStyle name="time 2 2 3 3" xfId="17889"/>
    <cellStyle name="time 2 2 4" xfId="10443"/>
    <cellStyle name="time 2 2 4 2" xfId="10444"/>
    <cellStyle name="time 2 2 4 2 2" xfId="17892"/>
    <cellStyle name="time 2 2 4 3" xfId="17891"/>
    <cellStyle name="time 2 2 5" xfId="10445"/>
    <cellStyle name="time 2 2 5 2" xfId="17893"/>
    <cellStyle name="time 2 2 6" xfId="17886"/>
    <cellStyle name="time 2 3" xfId="10446"/>
    <cellStyle name="time 2 3 2" xfId="10447"/>
    <cellStyle name="time 2 3 2 2" xfId="10448"/>
    <cellStyle name="time 2 3 2 2 2" xfId="17896"/>
    <cellStyle name="time 2 3 2 3" xfId="17895"/>
    <cellStyle name="time 2 3 3" xfId="10449"/>
    <cellStyle name="time 2 3 3 2" xfId="10450"/>
    <cellStyle name="time 2 3 3 2 2" xfId="17898"/>
    <cellStyle name="time 2 3 3 3" xfId="17897"/>
    <cellStyle name="time 2 3 4" xfId="10451"/>
    <cellStyle name="time 2 3 4 2" xfId="10452"/>
    <cellStyle name="time 2 3 4 2 2" xfId="17900"/>
    <cellStyle name="time 2 3 4 3" xfId="17899"/>
    <cellStyle name="time 2 3 5" xfId="10453"/>
    <cellStyle name="time 2 3 5 2" xfId="17901"/>
    <cellStyle name="time 2 3 6" xfId="17894"/>
    <cellStyle name="time 2 4" xfId="10454"/>
    <cellStyle name="time 2 4 2" xfId="10455"/>
    <cellStyle name="time 2 4 2 2" xfId="10456"/>
    <cellStyle name="time 2 4 2 2 2" xfId="17904"/>
    <cellStyle name="time 2 4 2 3" xfId="17903"/>
    <cellStyle name="time 2 4 3" xfId="10457"/>
    <cellStyle name="time 2 4 3 2" xfId="10458"/>
    <cellStyle name="time 2 4 3 2 2" xfId="17906"/>
    <cellStyle name="time 2 4 3 3" xfId="17905"/>
    <cellStyle name="time 2 4 4" xfId="10459"/>
    <cellStyle name="time 2 4 4 2" xfId="10460"/>
    <cellStyle name="time 2 4 4 2 2" xfId="17908"/>
    <cellStyle name="time 2 4 4 3" xfId="17907"/>
    <cellStyle name="time 2 4 5" xfId="10461"/>
    <cellStyle name="time 2 4 5 2" xfId="17909"/>
    <cellStyle name="time 2 4 6" xfId="17902"/>
    <cellStyle name="time 2 5" xfId="10462"/>
    <cellStyle name="time 2 5 2" xfId="10463"/>
    <cellStyle name="time 2 5 2 2" xfId="10464"/>
    <cellStyle name="time 2 5 2 2 2" xfId="17912"/>
    <cellStyle name="time 2 5 2 3" xfId="17911"/>
    <cellStyle name="time 2 5 3" xfId="10465"/>
    <cellStyle name="time 2 5 3 2" xfId="10466"/>
    <cellStyle name="time 2 5 3 2 2" xfId="17914"/>
    <cellStyle name="time 2 5 3 3" xfId="17913"/>
    <cellStyle name="time 2 5 4" xfId="10467"/>
    <cellStyle name="time 2 5 4 2" xfId="10468"/>
    <cellStyle name="time 2 5 4 2 2" xfId="17916"/>
    <cellStyle name="time 2 5 4 3" xfId="17915"/>
    <cellStyle name="time 2 5 5" xfId="10469"/>
    <cellStyle name="time 2 5 5 2" xfId="17917"/>
    <cellStyle name="time 2 5 6" xfId="17910"/>
    <cellStyle name="time 2 6" xfId="10470"/>
    <cellStyle name="time 2 6 2" xfId="10471"/>
    <cellStyle name="time 2 6 2 2" xfId="10472"/>
    <cellStyle name="time 2 6 2 2 2" xfId="17920"/>
    <cellStyle name="time 2 6 2 3" xfId="17919"/>
    <cellStyle name="time 2 6 3" xfId="10473"/>
    <cellStyle name="time 2 6 3 2" xfId="10474"/>
    <cellStyle name="time 2 6 3 2 2" xfId="17922"/>
    <cellStyle name="time 2 6 3 3" xfId="17921"/>
    <cellStyle name="time 2 6 4" xfId="10475"/>
    <cellStyle name="time 2 6 4 2" xfId="10476"/>
    <cellStyle name="time 2 6 4 2 2" xfId="17924"/>
    <cellStyle name="time 2 6 4 3" xfId="17923"/>
    <cellStyle name="time 2 6 5" xfId="10477"/>
    <cellStyle name="time 2 6 5 2" xfId="17925"/>
    <cellStyle name="time 2 6 6" xfId="17918"/>
    <cellStyle name="time 2 7" xfId="10478"/>
    <cellStyle name="time 2 7 2" xfId="10479"/>
    <cellStyle name="time 2 7 2 2" xfId="17927"/>
    <cellStyle name="time 2 7 3" xfId="17926"/>
    <cellStyle name="time 2 8" xfId="10480"/>
    <cellStyle name="time 2 8 2" xfId="10481"/>
    <cellStyle name="time 2 8 2 2" xfId="17929"/>
    <cellStyle name="time 2 8 3" xfId="17928"/>
    <cellStyle name="time 2 9" xfId="10482"/>
    <cellStyle name="time 2 9 2" xfId="10483"/>
    <cellStyle name="time 2 9 2 2" xfId="17931"/>
    <cellStyle name="time 2 9 3" xfId="17930"/>
    <cellStyle name="time 3" xfId="10484"/>
    <cellStyle name="time 3 10" xfId="10485"/>
    <cellStyle name="time 3 10 2" xfId="17933"/>
    <cellStyle name="time 3 11" xfId="17932"/>
    <cellStyle name="time 3 2" xfId="10486"/>
    <cellStyle name="time 3 2 2" xfId="10487"/>
    <cellStyle name="time 3 2 2 2" xfId="10488"/>
    <cellStyle name="time 3 2 2 2 2" xfId="17936"/>
    <cellStyle name="time 3 2 2 3" xfId="17935"/>
    <cellStyle name="time 3 2 3" xfId="10489"/>
    <cellStyle name="time 3 2 3 2" xfId="10490"/>
    <cellStyle name="time 3 2 3 2 2" xfId="17938"/>
    <cellStyle name="time 3 2 3 3" xfId="17937"/>
    <cellStyle name="time 3 2 4" xfId="10491"/>
    <cellStyle name="time 3 2 4 2" xfId="10492"/>
    <cellStyle name="time 3 2 4 2 2" xfId="17940"/>
    <cellStyle name="time 3 2 4 3" xfId="17939"/>
    <cellStyle name="time 3 2 5" xfId="10493"/>
    <cellStyle name="time 3 2 5 2" xfId="17941"/>
    <cellStyle name="time 3 2 6" xfId="17934"/>
    <cellStyle name="time 3 3" xfId="10494"/>
    <cellStyle name="time 3 3 2" xfId="10495"/>
    <cellStyle name="time 3 3 2 2" xfId="10496"/>
    <cellStyle name="time 3 3 2 2 2" xfId="17944"/>
    <cellStyle name="time 3 3 2 3" xfId="17943"/>
    <cellStyle name="time 3 3 3" xfId="10497"/>
    <cellStyle name="time 3 3 3 2" xfId="10498"/>
    <cellStyle name="time 3 3 3 2 2" xfId="17946"/>
    <cellStyle name="time 3 3 3 3" xfId="17945"/>
    <cellStyle name="time 3 3 4" xfId="10499"/>
    <cellStyle name="time 3 3 4 2" xfId="10500"/>
    <cellStyle name="time 3 3 4 2 2" xfId="17948"/>
    <cellStyle name="time 3 3 4 3" xfId="17947"/>
    <cellStyle name="time 3 3 5" xfId="10501"/>
    <cellStyle name="time 3 3 5 2" xfId="17949"/>
    <cellStyle name="time 3 3 6" xfId="17942"/>
    <cellStyle name="time 3 4" xfId="10502"/>
    <cellStyle name="time 3 4 2" xfId="10503"/>
    <cellStyle name="time 3 4 2 2" xfId="10504"/>
    <cellStyle name="time 3 4 2 2 2" xfId="17952"/>
    <cellStyle name="time 3 4 2 3" xfId="17951"/>
    <cellStyle name="time 3 4 3" xfId="10505"/>
    <cellStyle name="time 3 4 3 2" xfId="10506"/>
    <cellStyle name="time 3 4 3 2 2" xfId="17954"/>
    <cellStyle name="time 3 4 3 3" xfId="17953"/>
    <cellStyle name="time 3 4 4" xfId="10507"/>
    <cellStyle name="time 3 4 4 2" xfId="10508"/>
    <cellStyle name="time 3 4 4 2 2" xfId="17956"/>
    <cellStyle name="time 3 4 4 3" xfId="17955"/>
    <cellStyle name="time 3 4 5" xfId="10509"/>
    <cellStyle name="time 3 4 5 2" xfId="17957"/>
    <cellStyle name="time 3 4 6" xfId="17950"/>
    <cellStyle name="time 3 5" xfId="10510"/>
    <cellStyle name="time 3 5 2" xfId="10511"/>
    <cellStyle name="time 3 5 2 2" xfId="10512"/>
    <cellStyle name="time 3 5 2 2 2" xfId="17960"/>
    <cellStyle name="time 3 5 2 3" xfId="17959"/>
    <cellStyle name="time 3 5 3" xfId="10513"/>
    <cellStyle name="time 3 5 3 2" xfId="10514"/>
    <cellStyle name="time 3 5 3 2 2" xfId="17962"/>
    <cellStyle name="time 3 5 3 3" xfId="17961"/>
    <cellStyle name="time 3 5 4" xfId="10515"/>
    <cellStyle name="time 3 5 4 2" xfId="10516"/>
    <cellStyle name="time 3 5 4 2 2" xfId="17964"/>
    <cellStyle name="time 3 5 4 3" xfId="17963"/>
    <cellStyle name="time 3 5 5" xfId="10517"/>
    <cellStyle name="time 3 5 5 2" xfId="17965"/>
    <cellStyle name="time 3 5 6" xfId="17958"/>
    <cellStyle name="time 3 6" xfId="10518"/>
    <cellStyle name="time 3 6 2" xfId="10519"/>
    <cellStyle name="time 3 6 2 2" xfId="10520"/>
    <cellStyle name="time 3 6 2 2 2" xfId="17968"/>
    <cellStyle name="time 3 6 2 3" xfId="17967"/>
    <cellStyle name="time 3 6 3" xfId="10521"/>
    <cellStyle name="time 3 6 3 2" xfId="10522"/>
    <cellStyle name="time 3 6 3 2 2" xfId="17970"/>
    <cellStyle name="time 3 6 3 3" xfId="17969"/>
    <cellStyle name="time 3 6 4" xfId="10523"/>
    <cellStyle name="time 3 6 4 2" xfId="10524"/>
    <cellStyle name="time 3 6 4 2 2" xfId="17972"/>
    <cellStyle name="time 3 6 4 3" xfId="17971"/>
    <cellStyle name="time 3 6 5" xfId="10525"/>
    <cellStyle name="time 3 6 5 2" xfId="17973"/>
    <cellStyle name="time 3 6 6" xfId="17966"/>
    <cellStyle name="time 3 7" xfId="10526"/>
    <cellStyle name="time 3 7 2" xfId="10527"/>
    <cellStyle name="time 3 7 2 2" xfId="17975"/>
    <cellStyle name="time 3 7 3" xfId="17974"/>
    <cellStyle name="time 3 8" xfId="10528"/>
    <cellStyle name="time 3 8 2" xfId="10529"/>
    <cellStyle name="time 3 8 2 2" xfId="17977"/>
    <cellStyle name="time 3 8 3" xfId="17976"/>
    <cellStyle name="time 3 9" xfId="10530"/>
    <cellStyle name="time 3 9 2" xfId="10531"/>
    <cellStyle name="time 3 9 2 2" xfId="17979"/>
    <cellStyle name="time 3 9 3" xfId="17978"/>
    <cellStyle name="time 4" xfId="10532"/>
    <cellStyle name="time 4 2" xfId="17980"/>
    <cellStyle name="time 5" xfId="17883"/>
    <cellStyle name="Title" xfId="10533"/>
    <cellStyle name="Title 2" xfId="10534"/>
    <cellStyle name="Title 2 2" xfId="17982"/>
    <cellStyle name="Title 3" xfId="10535"/>
    <cellStyle name="Title 3 2" xfId="17983"/>
    <cellStyle name="Title 4" xfId="17981"/>
    <cellStyle name="Title 5" xfId="25946"/>
    <cellStyle name="Total" xfId="10536"/>
    <cellStyle name="Total 2" xfId="10537"/>
    <cellStyle name="Total 2 2" xfId="10538"/>
    <cellStyle name="Total 2 2 2" xfId="17986"/>
    <cellStyle name="Total 2 3" xfId="17985"/>
    <cellStyle name="Total 3" xfId="10539"/>
    <cellStyle name="Total 3 2" xfId="10540"/>
    <cellStyle name="Total 3 2 2" xfId="17988"/>
    <cellStyle name="Total 3 3" xfId="17987"/>
    <cellStyle name="Total 4" xfId="10541"/>
    <cellStyle name="Total 4 2" xfId="10542"/>
    <cellStyle name="Total 4 2 2" xfId="17990"/>
    <cellStyle name="Total 4 3" xfId="17989"/>
    <cellStyle name="Total 5" xfId="10543"/>
    <cellStyle name="Total 5 2" xfId="10544"/>
    <cellStyle name="Total 5 2 2" xfId="17992"/>
    <cellStyle name="Total 5 3" xfId="17991"/>
    <cellStyle name="Total 6" xfId="10545"/>
    <cellStyle name="Total 6 2" xfId="17993"/>
    <cellStyle name="Total 7" xfId="10546"/>
    <cellStyle name="Total 7 2" xfId="17994"/>
    <cellStyle name="Total 8" xfId="17984"/>
    <cellStyle name="Total 9" xfId="25947"/>
    <cellStyle name="Tučně" xfId="10547"/>
    <cellStyle name="Tučně 2" xfId="10548"/>
    <cellStyle name="Tučně 2 2" xfId="17996"/>
    <cellStyle name="Tučně 3" xfId="17995"/>
    <cellStyle name="TYP ŘÁDKU_2" xfId="10549"/>
    <cellStyle name="Underline 2" xfId="10550"/>
    <cellStyle name="Underline 2 2" xfId="10551"/>
    <cellStyle name="Underline 2 2 2" xfId="10552"/>
    <cellStyle name="Underline 2 2 2 2" xfId="17999"/>
    <cellStyle name="Underline 2 2 3" xfId="17998"/>
    <cellStyle name="Underline 2 3" xfId="10553"/>
    <cellStyle name="Underline 2 3 2" xfId="10554"/>
    <cellStyle name="Underline 2 3 2 2" xfId="18001"/>
    <cellStyle name="Underline 2 3 3" xfId="18000"/>
    <cellStyle name="Underline 2 4" xfId="10555"/>
    <cellStyle name="Underline 2 4 2" xfId="10556"/>
    <cellStyle name="Underline 2 4 2 2" xfId="18003"/>
    <cellStyle name="Underline 2 4 3" xfId="18002"/>
    <cellStyle name="Underline 2 5" xfId="10557"/>
    <cellStyle name="Underline 2 5 2" xfId="18004"/>
    <cellStyle name="Underline 2 6" xfId="17997"/>
    <cellStyle name="Vstup 2" xfId="10558"/>
    <cellStyle name="Vstup 2 10" xfId="10559"/>
    <cellStyle name="Vstup 2 10 2" xfId="18006"/>
    <cellStyle name="Vstup 2 11" xfId="10560"/>
    <cellStyle name="Vstup 2 11 2" xfId="18007"/>
    <cellStyle name="Vstup 2 12" xfId="18005"/>
    <cellStyle name="Vstup 2 13" xfId="25948"/>
    <cellStyle name="Vstup 2 13 2" xfId="30389"/>
    <cellStyle name="Vstup 2 2" xfId="10561"/>
    <cellStyle name="Vstup 2 2 10" xfId="25949"/>
    <cellStyle name="Vstup 2 2 10 2" xfId="30390"/>
    <cellStyle name="Vstup 2 2 2" xfId="10562"/>
    <cellStyle name="Vstup 2 2 2 2" xfId="10563"/>
    <cellStyle name="Vstup 2 2 2 2 2" xfId="18010"/>
    <cellStyle name="Vstup 2 2 2 3" xfId="18009"/>
    <cellStyle name="Vstup 2 2 3" xfId="10564"/>
    <cellStyle name="Vstup 2 2 3 2" xfId="10565"/>
    <cellStyle name="Vstup 2 2 3 2 2" xfId="18012"/>
    <cellStyle name="Vstup 2 2 3 3" xfId="18011"/>
    <cellStyle name="Vstup 2 2 4" xfId="10566"/>
    <cellStyle name="Vstup 2 2 4 2" xfId="10567"/>
    <cellStyle name="Vstup 2 2 4 2 2" xfId="18014"/>
    <cellStyle name="Vstup 2 2 4 3" xfId="18013"/>
    <cellStyle name="Vstup 2 2 5" xfId="10568"/>
    <cellStyle name="Vstup 2 2 5 2" xfId="10569"/>
    <cellStyle name="Vstup 2 2 5 2 2" xfId="18016"/>
    <cellStyle name="Vstup 2 2 5 3" xfId="18015"/>
    <cellStyle name="Vstup 2 2 6" xfId="10570"/>
    <cellStyle name="Vstup 2 2 6 2" xfId="10571"/>
    <cellStyle name="Vstup 2 2 6 2 2" xfId="18018"/>
    <cellStyle name="Vstup 2 2 6 3" xfId="18017"/>
    <cellStyle name="Vstup 2 2 7" xfId="10572"/>
    <cellStyle name="Vstup 2 2 7 2" xfId="18019"/>
    <cellStyle name="Vstup 2 2 8" xfId="10573"/>
    <cellStyle name="Vstup 2 2 8 2" xfId="18020"/>
    <cellStyle name="Vstup 2 2 9" xfId="18008"/>
    <cellStyle name="Vstup 2 3" xfId="10574"/>
    <cellStyle name="Vstup 2 3 10" xfId="25950"/>
    <cellStyle name="Vstup 2 3 10 2" xfId="30391"/>
    <cellStyle name="Vstup 2 3 2" xfId="10575"/>
    <cellStyle name="Vstup 2 3 2 2" xfId="10576"/>
    <cellStyle name="Vstup 2 3 2 2 2" xfId="18023"/>
    <cellStyle name="Vstup 2 3 2 3" xfId="18022"/>
    <cellStyle name="Vstup 2 3 3" xfId="10577"/>
    <cellStyle name="Vstup 2 3 3 2" xfId="10578"/>
    <cellStyle name="Vstup 2 3 3 2 2" xfId="18025"/>
    <cellStyle name="Vstup 2 3 3 3" xfId="18024"/>
    <cellStyle name="Vstup 2 3 4" xfId="10579"/>
    <cellStyle name="Vstup 2 3 4 2" xfId="10580"/>
    <cellStyle name="Vstup 2 3 4 2 2" xfId="18027"/>
    <cellStyle name="Vstup 2 3 4 3" xfId="18026"/>
    <cellStyle name="Vstup 2 3 5" xfId="10581"/>
    <cellStyle name="Vstup 2 3 5 2" xfId="10582"/>
    <cellStyle name="Vstup 2 3 5 2 2" xfId="18029"/>
    <cellStyle name="Vstup 2 3 5 3" xfId="18028"/>
    <cellStyle name="Vstup 2 3 6" xfId="10583"/>
    <cellStyle name="Vstup 2 3 6 2" xfId="10584"/>
    <cellStyle name="Vstup 2 3 6 2 2" xfId="18031"/>
    <cellStyle name="Vstup 2 3 6 3" xfId="18030"/>
    <cellStyle name="Vstup 2 3 7" xfId="10585"/>
    <cellStyle name="Vstup 2 3 7 2" xfId="18032"/>
    <cellStyle name="Vstup 2 3 8" xfId="10586"/>
    <cellStyle name="Vstup 2 3 8 2" xfId="18033"/>
    <cellStyle name="Vstup 2 3 9" xfId="18021"/>
    <cellStyle name="Vstup 2 4" xfId="10587"/>
    <cellStyle name="Vstup 2 4 2" xfId="10588"/>
    <cellStyle name="Vstup 2 4 2 2" xfId="10589"/>
    <cellStyle name="Vstup 2 4 2 2 2" xfId="18036"/>
    <cellStyle name="Vstup 2 4 2 3" xfId="18035"/>
    <cellStyle name="Vstup 2 4 3" xfId="10590"/>
    <cellStyle name="Vstup 2 4 3 2" xfId="18037"/>
    <cellStyle name="Vstup 2 4 4" xfId="18034"/>
    <cellStyle name="Vstup 2 5" xfId="10591"/>
    <cellStyle name="Vstup 2 5 2" xfId="10592"/>
    <cellStyle name="Vstup 2 5 2 2" xfId="10593"/>
    <cellStyle name="Vstup 2 5 2 2 2" xfId="18040"/>
    <cellStyle name="Vstup 2 5 2 3" xfId="18039"/>
    <cellStyle name="Vstup 2 5 3" xfId="10594"/>
    <cellStyle name="Vstup 2 5 3 2" xfId="18041"/>
    <cellStyle name="Vstup 2 5 4" xfId="18038"/>
    <cellStyle name="Vstup 2 6" xfId="10595"/>
    <cellStyle name="Vstup 2 6 2" xfId="10596"/>
    <cellStyle name="Vstup 2 6 2 2" xfId="10597"/>
    <cellStyle name="Vstup 2 6 2 2 2" xfId="18044"/>
    <cellStyle name="Vstup 2 6 2 3" xfId="18043"/>
    <cellStyle name="Vstup 2 6 3" xfId="10598"/>
    <cellStyle name="Vstup 2 6 3 2" xfId="18045"/>
    <cellStyle name="Vstup 2 6 4" xfId="18042"/>
    <cellStyle name="Vstup 2 7" xfId="10599"/>
    <cellStyle name="Vstup 2 7 2" xfId="10600"/>
    <cellStyle name="Vstup 2 7 2 2" xfId="10601"/>
    <cellStyle name="Vstup 2 7 2 2 2" xfId="18048"/>
    <cellStyle name="Vstup 2 7 2 3" xfId="18047"/>
    <cellStyle name="Vstup 2 7 3" xfId="10602"/>
    <cellStyle name="Vstup 2 7 3 2" xfId="18049"/>
    <cellStyle name="Vstup 2 7 4" xfId="18046"/>
    <cellStyle name="Vstup 2 8" xfId="10603"/>
    <cellStyle name="Vstup 2 8 2" xfId="10604"/>
    <cellStyle name="Vstup 2 8 2 2" xfId="10605"/>
    <cellStyle name="Vstup 2 8 2 2 2" xfId="18052"/>
    <cellStyle name="Vstup 2 8 2 3" xfId="18051"/>
    <cellStyle name="Vstup 2 8 3" xfId="10606"/>
    <cellStyle name="Vstup 2 8 3 2" xfId="18053"/>
    <cellStyle name="Vstup 2 8 4" xfId="18050"/>
    <cellStyle name="Vstup 2 9" xfId="10607"/>
    <cellStyle name="Vstup 2 9 2" xfId="10608"/>
    <cellStyle name="Vstup 2 9 2 2" xfId="18055"/>
    <cellStyle name="Vstup 2 9 3" xfId="18054"/>
    <cellStyle name="Vstup 3" xfId="10609"/>
    <cellStyle name="Vstup 3 10" xfId="18056"/>
    <cellStyle name="Vstup 3 11" xfId="25951"/>
    <cellStyle name="Vstup 3 11 2" xfId="30392"/>
    <cellStyle name="Vstup 3 2" xfId="10610"/>
    <cellStyle name="Vstup 3 2 10" xfId="25952"/>
    <cellStyle name="Vstup 3 2 10 2" xfId="30393"/>
    <cellStyle name="Vstup 3 2 2" xfId="10611"/>
    <cellStyle name="Vstup 3 2 2 2" xfId="10612"/>
    <cellStyle name="Vstup 3 2 2 2 2" xfId="18059"/>
    <cellStyle name="Vstup 3 2 2 3" xfId="18058"/>
    <cellStyle name="Vstup 3 2 3" xfId="10613"/>
    <cellStyle name="Vstup 3 2 3 2" xfId="10614"/>
    <cellStyle name="Vstup 3 2 3 2 2" xfId="18061"/>
    <cellStyle name="Vstup 3 2 3 3" xfId="18060"/>
    <cellStyle name="Vstup 3 2 4" xfId="10615"/>
    <cellStyle name="Vstup 3 2 4 2" xfId="10616"/>
    <cellStyle name="Vstup 3 2 4 2 2" xfId="18063"/>
    <cellStyle name="Vstup 3 2 4 3" xfId="18062"/>
    <cellStyle name="Vstup 3 2 5" xfId="10617"/>
    <cellStyle name="Vstup 3 2 5 2" xfId="10618"/>
    <cellStyle name="Vstup 3 2 5 2 2" xfId="18065"/>
    <cellStyle name="Vstup 3 2 5 3" xfId="18064"/>
    <cellStyle name="Vstup 3 2 6" xfId="10619"/>
    <cellStyle name="Vstup 3 2 6 2" xfId="10620"/>
    <cellStyle name="Vstup 3 2 6 2 2" xfId="18067"/>
    <cellStyle name="Vstup 3 2 6 3" xfId="18066"/>
    <cellStyle name="Vstup 3 2 7" xfId="10621"/>
    <cellStyle name="Vstup 3 2 7 2" xfId="18068"/>
    <cellStyle name="Vstup 3 2 8" xfId="10622"/>
    <cellStyle name="Vstup 3 2 8 2" xfId="18069"/>
    <cellStyle name="Vstup 3 2 9" xfId="18057"/>
    <cellStyle name="Vstup 3 3" xfId="10623"/>
    <cellStyle name="Vstup 3 3 2" xfId="10624"/>
    <cellStyle name="Vstup 3 3 2 2" xfId="10625"/>
    <cellStyle name="Vstup 3 3 2 2 2" xfId="18072"/>
    <cellStyle name="Vstup 3 3 2 3" xfId="18071"/>
    <cellStyle name="Vstup 3 3 3" xfId="10626"/>
    <cellStyle name="Vstup 3 3 3 2" xfId="10627"/>
    <cellStyle name="Vstup 3 3 3 2 2" xfId="18074"/>
    <cellStyle name="Vstup 3 3 3 3" xfId="18073"/>
    <cellStyle name="Vstup 3 3 4" xfId="10628"/>
    <cellStyle name="Vstup 3 3 4 2" xfId="18075"/>
    <cellStyle name="Vstup 3 3 5" xfId="10629"/>
    <cellStyle name="Vstup 3 3 5 2" xfId="18076"/>
    <cellStyle name="Vstup 3 3 6" xfId="18070"/>
    <cellStyle name="Vstup 3 3 7" xfId="25953"/>
    <cellStyle name="Vstup 3 3 7 2" xfId="30394"/>
    <cellStyle name="Vstup 3 4" xfId="10630"/>
    <cellStyle name="Vstup 3 4 2" xfId="10631"/>
    <cellStyle name="Vstup 3 4 2 2" xfId="10632"/>
    <cellStyle name="Vstup 3 4 2 2 2" xfId="18079"/>
    <cellStyle name="Vstup 3 4 2 3" xfId="18078"/>
    <cellStyle name="Vstup 3 4 3" xfId="10633"/>
    <cellStyle name="Vstup 3 4 3 2" xfId="18080"/>
    <cellStyle name="Vstup 3 4 4" xfId="18077"/>
    <cellStyle name="Vstup 3 5" xfId="10634"/>
    <cellStyle name="Vstup 3 5 2" xfId="10635"/>
    <cellStyle name="Vstup 3 5 2 2" xfId="10636"/>
    <cellStyle name="Vstup 3 5 2 2 2" xfId="18083"/>
    <cellStyle name="Vstup 3 5 2 3" xfId="18082"/>
    <cellStyle name="Vstup 3 5 3" xfId="10637"/>
    <cellStyle name="Vstup 3 5 3 2" xfId="18084"/>
    <cellStyle name="Vstup 3 5 4" xfId="18081"/>
    <cellStyle name="Vstup 3 6" xfId="10638"/>
    <cellStyle name="Vstup 3 6 2" xfId="10639"/>
    <cellStyle name="Vstup 3 6 2 2" xfId="10640"/>
    <cellStyle name="Vstup 3 6 2 2 2" xfId="18087"/>
    <cellStyle name="Vstup 3 6 2 3" xfId="18086"/>
    <cellStyle name="Vstup 3 6 3" xfId="10641"/>
    <cellStyle name="Vstup 3 6 3 2" xfId="18088"/>
    <cellStyle name="Vstup 3 6 4" xfId="18085"/>
    <cellStyle name="Vstup 3 7" xfId="10642"/>
    <cellStyle name="Vstup 3 7 2" xfId="10643"/>
    <cellStyle name="Vstup 3 7 2 2" xfId="18090"/>
    <cellStyle name="Vstup 3 7 3" xfId="18089"/>
    <cellStyle name="Vstup 3 8" xfId="10644"/>
    <cellStyle name="Vstup 3 8 2" xfId="18091"/>
    <cellStyle name="Vstup 3 9" xfId="10645"/>
    <cellStyle name="Vstup 3 9 2" xfId="18092"/>
    <cellStyle name="Vstup 4" xfId="10646"/>
    <cellStyle name="Vstup 4 2" xfId="10647"/>
    <cellStyle name="Vstup 4 2 2" xfId="10648"/>
    <cellStyle name="Vstup 4 2 2 2" xfId="10649"/>
    <cellStyle name="Vstup 4 2 2 2 2" xfId="18096"/>
    <cellStyle name="Vstup 4 2 2 3" xfId="18095"/>
    <cellStyle name="Vstup 4 2 3" xfId="10650"/>
    <cellStyle name="Vstup 4 2 3 2" xfId="18097"/>
    <cellStyle name="Vstup 4 2 4" xfId="18094"/>
    <cellStyle name="Vstup 4 3" xfId="10651"/>
    <cellStyle name="Vstup 4 3 2" xfId="10652"/>
    <cellStyle name="Vstup 4 3 2 2" xfId="10653"/>
    <cellStyle name="Vstup 4 3 2 2 2" xfId="18100"/>
    <cellStyle name="Vstup 4 3 2 3" xfId="18099"/>
    <cellStyle name="Vstup 4 3 3" xfId="10654"/>
    <cellStyle name="Vstup 4 3 3 2" xfId="18101"/>
    <cellStyle name="Vstup 4 3 4" xfId="18098"/>
    <cellStyle name="Vstup 4 4" xfId="10655"/>
    <cellStyle name="Vstup 4 4 2" xfId="10656"/>
    <cellStyle name="Vstup 4 4 2 2" xfId="10657"/>
    <cellStyle name="Vstup 4 4 2 2 2" xfId="18104"/>
    <cellStyle name="Vstup 4 4 2 3" xfId="18103"/>
    <cellStyle name="Vstup 4 4 3" xfId="10658"/>
    <cellStyle name="Vstup 4 4 3 2" xfId="18105"/>
    <cellStyle name="Vstup 4 4 4" xfId="18102"/>
    <cellStyle name="Vstup 4 5" xfId="10659"/>
    <cellStyle name="Vstup 4 5 2" xfId="10660"/>
    <cellStyle name="Vstup 4 5 2 2" xfId="10661"/>
    <cellStyle name="Vstup 4 5 2 2 2" xfId="18108"/>
    <cellStyle name="Vstup 4 5 2 3" xfId="18107"/>
    <cellStyle name="Vstup 4 5 3" xfId="10662"/>
    <cellStyle name="Vstup 4 5 3 2" xfId="18109"/>
    <cellStyle name="Vstup 4 5 4" xfId="18106"/>
    <cellStyle name="Vstup 4 6" xfId="10663"/>
    <cellStyle name="Vstup 4 6 2" xfId="10664"/>
    <cellStyle name="Vstup 4 6 2 2" xfId="10665"/>
    <cellStyle name="Vstup 4 6 2 2 2" xfId="18112"/>
    <cellStyle name="Vstup 4 6 2 3" xfId="18111"/>
    <cellStyle name="Vstup 4 6 3" xfId="10666"/>
    <cellStyle name="Vstup 4 6 3 2" xfId="18113"/>
    <cellStyle name="Vstup 4 6 4" xfId="18110"/>
    <cellStyle name="Vstup 4 7" xfId="10667"/>
    <cellStyle name="Vstup 4 7 2" xfId="10668"/>
    <cellStyle name="Vstup 4 7 2 2" xfId="18115"/>
    <cellStyle name="Vstup 4 7 3" xfId="18114"/>
    <cellStyle name="Vstup 4 8" xfId="10669"/>
    <cellStyle name="Vstup 4 8 2" xfId="18116"/>
    <cellStyle name="Vstup 4 9" xfId="18093"/>
    <cellStyle name="Výkaz výměr položky" xfId="10670"/>
    <cellStyle name="Výkaz výměr položky 2" xfId="10671"/>
    <cellStyle name="Výkaz výměr položky 2 2" xfId="18118"/>
    <cellStyle name="Výkaz výměr položky 3" xfId="18117"/>
    <cellStyle name="Výpočet 2" xfId="10672"/>
    <cellStyle name="Výpočet 2 10" xfId="10673"/>
    <cellStyle name="Výpočet 2 10 2" xfId="10674"/>
    <cellStyle name="Výpočet 2 10 2 2" xfId="18121"/>
    <cellStyle name="Výpočet 2 10 3" xfId="18120"/>
    <cellStyle name="Výpočet 2 11" xfId="10675"/>
    <cellStyle name="Výpočet 2 11 2" xfId="18122"/>
    <cellStyle name="Výpočet 2 12" xfId="10676"/>
    <cellStyle name="Výpočet 2 12 2" xfId="18123"/>
    <cellStyle name="Výpočet 2 13" xfId="18119"/>
    <cellStyle name="Výpočet 2 14" xfId="25954"/>
    <cellStyle name="Výpočet 2 14 2" xfId="30395"/>
    <cellStyle name="Výpočet 2 2" xfId="10677"/>
    <cellStyle name="Výpočet 2 2 10" xfId="10678"/>
    <cellStyle name="Výpočet 2 2 10 2" xfId="18125"/>
    <cellStyle name="Výpočet 2 2 11" xfId="18124"/>
    <cellStyle name="Výpočet 2 2 12" xfId="25955"/>
    <cellStyle name="Výpočet 2 2 12 2" xfId="30396"/>
    <cellStyle name="Výpočet 2 2 2" xfId="10679"/>
    <cellStyle name="Výpočet 2 2 2 10" xfId="25956"/>
    <cellStyle name="Výpočet 2 2 2 10 2" xfId="30397"/>
    <cellStyle name="Výpočet 2 2 2 2" xfId="10680"/>
    <cellStyle name="Výpočet 2 2 2 2 2" xfId="10681"/>
    <cellStyle name="Výpočet 2 2 2 2 2 2" xfId="18128"/>
    <cellStyle name="Výpočet 2 2 2 2 3" xfId="18127"/>
    <cellStyle name="Výpočet 2 2 2 3" xfId="10682"/>
    <cellStyle name="Výpočet 2 2 2 3 2" xfId="10683"/>
    <cellStyle name="Výpočet 2 2 2 3 2 2" xfId="18130"/>
    <cellStyle name="Výpočet 2 2 2 3 3" xfId="18129"/>
    <cellStyle name="Výpočet 2 2 2 4" xfId="10684"/>
    <cellStyle name="Výpočet 2 2 2 4 2" xfId="10685"/>
    <cellStyle name="Výpočet 2 2 2 4 2 2" xfId="18132"/>
    <cellStyle name="Výpočet 2 2 2 4 3" xfId="18131"/>
    <cellStyle name="Výpočet 2 2 2 5" xfId="10686"/>
    <cellStyle name="Výpočet 2 2 2 5 2" xfId="10687"/>
    <cellStyle name="Výpočet 2 2 2 5 2 2" xfId="18134"/>
    <cellStyle name="Výpočet 2 2 2 5 3" xfId="18133"/>
    <cellStyle name="Výpočet 2 2 2 6" xfId="10688"/>
    <cellStyle name="Výpočet 2 2 2 6 2" xfId="10689"/>
    <cellStyle name="Výpočet 2 2 2 6 2 2" xfId="18136"/>
    <cellStyle name="Výpočet 2 2 2 6 3" xfId="18135"/>
    <cellStyle name="Výpočet 2 2 2 7" xfId="10690"/>
    <cellStyle name="Výpočet 2 2 2 7 2" xfId="18137"/>
    <cellStyle name="Výpočet 2 2 2 8" xfId="10691"/>
    <cellStyle name="Výpočet 2 2 2 8 2" xfId="18138"/>
    <cellStyle name="Výpočet 2 2 2 9" xfId="18126"/>
    <cellStyle name="Výpočet 2 2 3" xfId="10692"/>
    <cellStyle name="Výpočet 2 2 3 2" xfId="10693"/>
    <cellStyle name="Výpočet 2 2 3 2 2" xfId="18140"/>
    <cellStyle name="Výpočet 2 2 3 3" xfId="10694"/>
    <cellStyle name="Výpočet 2 2 3 3 2" xfId="18141"/>
    <cellStyle name="Výpočet 2 2 3 4" xfId="18139"/>
    <cellStyle name="Výpočet 2 2 3 5" xfId="25957"/>
    <cellStyle name="Výpočet 2 2 3 5 2" xfId="30398"/>
    <cellStyle name="Výpočet 2 2 4" xfId="10695"/>
    <cellStyle name="Výpočet 2 2 4 2" xfId="10696"/>
    <cellStyle name="Výpočet 2 2 4 2 2" xfId="10697"/>
    <cellStyle name="Výpočet 2 2 4 2 2 2" xfId="18144"/>
    <cellStyle name="Výpočet 2 2 4 2 3" xfId="18143"/>
    <cellStyle name="Výpočet 2 2 4 3" xfId="10698"/>
    <cellStyle name="Výpočet 2 2 4 3 2" xfId="10699"/>
    <cellStyle name="Výpočet 2 2 4 3 2 2" xfId="18146"/>
    <cellStyle name="Výpočet 2 2 4 3 3" xfId="18145"/>
    <cellStyle name="Výpočet 2 2 4 4" xfId="10700"/>
    <cellStyle name="Výpočet 2 2 4 4 2" xfId="18147"/>
    <cellStyle name="Výpočet 2 2 4 5" xfId="10701"/>
    <cellStyle name="Výpočet 2 2 4 5 2" xfId="18148"/>
    <cellStyle name="Výpočet 2 2 4 6" xfId="18142"/>
    <cellStyle name="Výpočet 2 2 4 7" xfId="25958"/>
    <cellStyle name="Výpočet 2 2 4 7 2" xfId="30399"/>
    <cellStyle name="Výpočet 2 2 5" xfId="10702"/>
    <cellStyle name="Výpočet 2 2 5 2" xfId="10703"/>
    <cellStyle name="Výpočet 2 2 5 2 2" xfId="18150"/>
    <cellStyle name="Výpočet 2 2 5 3" xfId="18149"/>
    <cellStyle name="Výpočet 2 2 6" xfId="10704"/>
    <cellStyle name="Výpočet 2 2 6 2" xfId="10705"/>
    <cellStyle name="Výpočet 2 2 6 2 2" xfId="18152"/>
    <cellStyle name="Výpočet 2 2 6 3" xfId="18151"/>
    <cellStyle name="Výpočet 2 2 7" xfId="10706"/>
    <cellStyle name="Výpočet 2 2 7 2" xfId="10707"/>
    <cellStyle name="Výpočet 2 2 7 2 2" xfId="18154"/>
    <cellStyle name="Výpočet 2 2 7 3" xfId="18153"/>
    <cellStyle name="Výpočet 2 2 8" xfId="10708"/>
    <cellStyle name="Výpočet 2 2 8 2" xfId="10709"/>
    <cellStyle name="Výpočet 2 2 8 2 2" xfId="18156"/>
    <cellStyle name="Výpočet 2 2 8 3" xfId="18155"/>
    <cellStyle name="Výpočet 2 2 9" xfId="10710"/>
    <cellStyle name="Výpočet 2 2 9 2" xfId="18157"/>
    <cellStyle name="Výpočet 2 3" xfId="10711"/>
    <cellStyle name="Výpočet 2 3 10" xfId="25959"/>
    <cellStyle name="Výpočet 2 3 10 2" xfId="30400"/>
    <cellStyle name="Výpočet 2 3 2" xfId="10712"/>
    <cellStyle name="Výpočet 2 3 2 2" xfId="10713"/>
    <cellStyle name="Výpočet 2 3 2 2 2" xfId="18160"/>
    <cellStyle name="Výpočet 2 3 2 3" xfId="18159"/>
    <cellStyle name="Výpočet 2 3 3" xfId="10714"/>
    <cellStyle name="Výpočet 2 3 3 2" xfId="10715"/>
    <cellStyle name="Výpočet 2 3 3 2 2" xfId="18162"/>
    <cellStyle name="Výpočet 2 3 3 3" xfId="18161"/>
    <cellStyle name="Výpočet 2 3 4" xfId="10716"/>
    <cellStyle name="Výpočet 2 3 4 2" xfId="10717"/>
    <cellStyle name="Výpočet 2 3 4 2 2" xfId="18164"/>
    <cellStyle name="Výpočet 2 3 4 3" xfId="18163"/>
    <cellStyle name="Výpočet 2 3 5" xfId="10718"/>
    <cellStyle name="Výpočet 2 3 5 2" xfId="10719"/>
    <cellStyle name="Výpočet 2 3 5 2 2" xfId="18166"/>
    <cellStyle name="Výpočet 2 3 5 3" xfId="18165"/>
    <cellStyle name="Výpočet 2 3 6" xfId="10720"/>
    <cellStyle name="Výpočet 2 3 6 2" xfId="10721"/>
    <cellStyle name="Výpočet 2 3 6 2 2" xfId="18168"/>
    <cellStyle name="Výpočet 2 3 6 3" xfId="18167"/>
    <cellStyle name="Výpočet 2 3 7" xfId="10722"/>
    <cellStyle name="Výpočet 2 3 7 2" xfId="18169"/>
    <cellStyle name="Výpočet 2 3 8" xfId="10723"/>
    <cellStyle name="Výpočet 2 3 8 2" xfId="18170"/>
    <cellStyle name="Výpočet 2 3 9" xfId="18158"/>
    <cellStyle name="Výpočet 2 4" xfId="10724"/>
    <cellStyle name="Výpočet 2 4 2" xfId="10725"/>
    <cellStyle name="Výpočet 2 4 2 2" xfId="10726"/>
    <cellStyle name="Výpočet 2 4 2 2 2" xfId="18173"/>
    <cellStyle name="Výpočet 2 4 2 3" xfId="18172"/>
    <cellStyle name="Výpočet 2 4 3" xfId="10727"/>
    <cellStyle name="Výpočet 2 4 3 2" xfId="18174"/>
    <cellStyle name="Výpočet 2 4 4" xfId="10728"/>
    <cellStyle name="Výpočet 2 4 4 2" xfId="18175"/>
    <cellStyle name="Výpočet 2 4 5" xfId="18171"/>
    <cellStyle name="Výpočet 2 4 6" xfId="25960"/>
    <cellStyle name="Výpočet 2 4 6 2" xfId="30401"/>
    <cellStyle name="Výpočet 2 5" xfId="10729"/>
    <cellStyle name="Výpočet 2 5 2" xfId="10730"/>
    <cellStyle name="Výpočet 2 5 2 2" xfId="10731"/>
    <cellStyle name="Výpočet 2 5 2 2 2" xfId="18178"/>
    <cellStyle name="Výpočet 2 5 2 3" xfId="18177"/>
    <cellStyle name="Výpočet 2 5 3" xfId="10732"/>
    <cellStyle name="Výpočet 2 5 3 2" xfId="10733"/>
    <cellStyle name="Výpočet 2 5 3 2 2" xfId="18180"/>
    <cellStyle name="Výpočet 2 5 3 3" xfId="18179"/>
    <cellStyle name="Výpočet 2 5 4" xfId="10734"/>
    <cellStyle name="Výpočet 2 5 4 2" xfId="18181"/>
    <cellStyle name="Výpočet 2 5 5" xfId="10735"/>
    <cellStyle name="Výpočet 2 5 5 2" xfId="18182"/>
    <cellStyle name="Výpočet 2 5 6" xfId="18176"/>
    <cellStyle name="Výpočet 2 5 7" xfId="25961"/>
    <cellStyle name="Výpočet 2 5 7 2" xfId="30402"/>
    <cellStyle name="Výpočet 2 6" xfId="10736"/>
    <cellStyle name="Výpočet 2 6 2" xfId="10737"/>
    <cellStyle name="Výpočet 2 6 2 2" xfId="10738"/>
    <cellStyle name="Výpočet 2 6 2 2 2" xfId="18185"/>
    <cellStyle name="Výpočet 2 6 2 3" xfId="18184"/>
    <cellStyle name="Výpočet 2 6 3" xfId="10739"/>
    <cellStyle name="Výpočet 2 6 3 2" xfId="18186"/>
    <cellStyle name="Výpočet 2 6 4" xfId="18183"/>
    <cellStyle name="Výpočet 2 7" xfId="10740"/>
    <cellStyle name="Výpočet 2 7 2" xfId="10741"/>
    <cellStyle name="Výpočet 2 7 2 2" xfId="10742"/>
    <cellStyle name="Výpočet 2 7 2 2 2" xfId="18189"/>
    <cellStyle name="Výpočet 2 7 2 3" xfId="18188"/>
    <cellStyle name="Výpočet 2 7 3" xfId="10743"/>
    <cellStyle name="Výpočet 2 7 3 2" xfId="18190"/>
    <cellStyle name="Výpočet 2 7 4" xfId="18187"/>
    <cellStyle name="Výpočet 2 8" xfId="10744"/>
    <cellStyle name="Výpočet 2 8 2" xfId="10745"/>
    <cellStyle name="Výpočet 2 8 2 2" xfId="10746"/>
    <cellStyle name="Výpočet 2 8 2 2 2" xfId="18193"/>
    <cellStyle name="Výpočet 2 8 2 3" xfId="18192"/>
    <cellStyle name="Výpočet 2 8 3" xfId="10747"/>
    <cellStyle name="Výpočet 2 8 3 2" xfId="18194"/>
    <cellStyle name="Výpočet 2 8 4" xfId="18191"/>
    <cellStyle name="Výpočet 2 9" xfId="10748"/>
    <cellStyle name="Výpočet 2 9 2" xfId="10749"/>
    <cellStyle name="Výpočet 2 9 2 2" xfId="10750"/>
    <cellStyle name="Výpočet 2 9 2 2 2" xfId="18197"/>
    <cellStyle name="Výpočet 2 9 2 3" xfId="18196"/>
    <cellStyle name="Výpočet 2 9 3" xfId="10751"/>
    <cellStyle name="Výpočet 2 9 3 2" xfId="18198"/>
    <cellStyle name="Výpočet 2 9 4" xfId="18195"/>
    <cellStyle name="Výpočet 3" xfId="10752"/>
    <cellStyle name="Výpočet 3 10" xfId="10753"/>
    <cellStyle name="Výpočet 3 10 2" xfId="18200"/>
    <cellStyle name="Výpočet 3 11" xfId="10754"/>
    <cellStyle name="Výpočet 3 11 2" xfId="18201"/>
    <cellStyle name="Výpočet 3 12" xfId="18199"/>
    <cellStyle name="Výpočet 3 13" xfId="25962"/>
    <cellStyle name="Výpočet 3 13 2" xfId="30403"/>
    <cellStyle name="Výpočet 3 2" xfId="10755"/>
    <cellStyle name="Výpočet 3 2 10" xfId="10756"/>
    <cellStyle name="Výpočet 3 2 10 2" xfId="18203"/>
    <cellStyle name="Výpočet 3 2 11" xfId="18202"/>
    <cellStyle name="Výpočet 3 2 12" xfId="25963"/>
    <cellStyle name="Výpočet 3 2 12 2" xfId="30404"/>
    <cellStyle name="Výpočet 3 2 2" xfId="10757"/>
    <cellStyle name="Výpočet 3 2 2 10" xfId="25964"/>
    <cellStyle name="Výpočet 3 2 2 10 2" xfId="30405"/>
    <cellStyle name="Výpočet 3 2 2 2" xfId="10758"/>
    <cellStyle name="Výpočet 3 2 2 2 2" xfId="10759"/>
    <cellStyle name="Výpočet 3 2 2 2 2 2" xfId="18206"/>
    <cellStyle name="Výpočet 3 2 2 2 3" xfId="18205"/>
    <cellStyle name="Výpočet 3 2 2 3" xfId="10760"/>
    <cellStyle name="Výpočet 3 2 2 3 2" xfId="10761"/>
    <cellStyle name="Výpočet 3 2 2 3 2 2" xfId="18208"/>
    <cellStyle name="Výpočet 3 2 2 3 3" xfId="18207"/>
    <cellStyle name="Výpočet 3 2 2 4" xfId="10762"/>
    <cellStyle name="Výpočet 3 2 2 4 2" xfId="10763"/>
    <cellStyle name="Výpočet 3 2 2 4 2 2" xfId="18210"/>
    <cellStyle name="Výpočet 3 2 2 4 3" xfId="18209"/>
    <cellStyle name="Výpočet 3 2 2 5" xfId="10764"/>
    <cellStyle name="Výpočet 3 2 2 5 2" xfId="10765"/>
    <cellStyle name="Výpočet 3 2 2 5 2 2" xfId="18212"/>
    <cellStyle name="Výpočet 3 2 2 5 3" xfId="18211"/>
    <cellStyle name="Výpočet 3 2 2 6" xfId="10766"/>
    <cellStyle name="Výpočet 3 2 2 6 2" xfId="10767"/>
    <cellStyle name="Výpočet 3 2 2 6 2 2" xfId="18214"/>
    <cellStyle name="Výpočet 3 2 2 6 3" xfId="18213"/>
    <cellStyle name="Výpočet 3 2 2 7" xfId="10768"/>
    <cellStyle name="Výpočet 3 2 2 7 2" xfId="18215"/>
    <cellStyle name="Výpočet 3 2 2 8" xfId="10769"/>
    <cellStyle name="Výpočet 3 2 2 8 2" xfId="18216"/>
    <cellStyle name="Výpočet 3 2 2 9" xfId="18204"/>
    <cellStyle name="Výpočet 3 2 3" xfId="10770"/>
    <cellStyle name="Výpočet 3 2 3 2" xfId="10771"/>
    <cellStyle name="Výpočet 3 2 3 2 2" xfId="18218"/>
    <cellStyle name="Výpočet 3 2 3 3" xfId="18217"/>
    <cellStyle name="Výpočet 3 2 4" xfId="10772"/>
    <cellStyle name="Výpočet 3 2 4 2" xfId="10773"/>
    <cellStyle name="Výpočet 3 2 4 2 2" xfId="18220"/>
    <cellStyle name="Výpočet 3 2 4 3" xfId="18219"/>
    <cellStyle name="Výpočet 3 2 5" xfId="10774"/>
    <cellStyle name="Výpočet 3 2 5 2" xfId="10775"/>
    <cellStyle name="Výpočet 3 2 5 2 2" xfId="18222"/>
    <cellStyle name="Výpočet 3 2 5 3" xfId="18221"/>
    <cellStyle name="Výpočet 3 2 6" xfId="10776"/>
    <cellStyle name="Výpočet 3 2 6 2" xfId="10777"/>
    <cellStyle name="Výpočet 3 2 6 2 2" xfId="18224"/>
    <cellStyle name="Výpočet 3 2 6 3" xfId="18223"/>
    <cellStyle name="Výpočet 3 2 7" xfId="10778"/>
    <cellStyle name="Výpočet 3 2 7 2" xfId="10779"/>
    <cellStyle name="Výpočet 3 2 7 2 2" xfId="18226"/>
    <cellStyle name="Výpočet 3 2 7 3" xfId="18225"/>
    <cellStyle name="Výpočet 3 2 8" xfId="10780"/>
    <cellStyle name="Výpočet 3 2 8 2" xfId="10781"/>
    <cellStyle name="Výpočet 3 2 8 2 2" xfId="18228"/>
    <cellStyle name="Výpočet 3 2 8 3" xfId="18227"/>
    <cellStyle name="Výpočet 3 2 9" xfId="10782"/>
    <cellStyle name="Výpočet 3 2 9 2" xfId="18229"/>
    <cellStyle name="Výpočet 3 3" xfId="10783"/>
    <cellStyle name="Výpočet 3 3 10" xfId="25965"/>
    <cellStyle name="Výpočet 3 3 10 2" xfId="30406"/>
    <cellStyle name="Výpočet 3 3 2" xfId="10784"/>
    <cellStyle name="Výpočet 3 3 2 2" xfId="10785"/>
    <cellStyle name="Výpočet 3 3 2 2 2" xfId="18232"/>
    <cellStyle name="Výpočet 3 3 2 3" xfId="18231"/>
    <cellStyle name="Výpočet 3 3 3" xfId="10786"/>
    <cellStyle name="Výpočet 3 3 3 2" xfId="10787"/>
    <cellStyle name="Výpočet 3 3 3 2 2" xfId="18234"/>
    <cellStyle name="Výpočet 3 3 3 3" xfId="18233"/>
    <cellStyle name="Výpočet 3 3 4" xfId="10788"/>
    <cellStyle name="Výpočet 3 3 4 2" xfId="10789"/>
    <cellStyle name="Výpočet 3 3 4 2 2" xfId="18236"/>
    <cellStyle name="Výpočet 3 3 4 3" xfId="18235"/>
    <cellStyle name="Výpočet 3 3 5" xfId="10790"/>
    <cellStyle name="Výpočet 3 3 5 2" xfId="10791"/>
    <cellStyle name="Výpočet 3 3 5 2 2" xfId="18238"/>
    <cellStyle name="Výpočet 3 3 5 3" xfId="18237"/>
    <cellStyle name="Výpočet 3 3 6" xfId="10792"/>
    <cellStyle name="Výpočet 3 3 6 2" xfId="10793"/>
    <cellStyle name="Výpočet 3 3 6 2 2" xfId="18240"/>
    <cellStyle name="Výpočet 3 3 6 3" xfId="18239"/>
    <cellStyle name="Výpočet 3 3 7" xfId="10794"/>
    <cellStyle name="Výpočet 3 3 7 2" xfId="18241"/>
    <cellStyle name="Výpočet 3 3 8" xfId="10795"/>
    <cellStyle name="Výpočet 3 3 8 2" xfId="18242"/>
    <cellStyle name="Výpočet 3 3 9" xfId="18230"/>
    <cellStyle name="Výpočet 3 4" xfId="10796"/>
    <cellStyle name="Výpočet 3 4 2" xfId="10797"/>
    <cellStyle name="Výpočet 3 4 2 2" xfId="10798"/>
    <cellStyle name="Výpočet 3 4 2 2 2" xfId="18245"/>
    <cellStyle name="Výpočet 3 4 2 3" xfId="18244"/>
    <cellStyle name="Výpočet 3 4 3" xfId="10799"/>
    <cellStyle name="Výpočet 3 4 3 2" xfId="18246"/>
    <cellStyle name="Výpočet 3 4 4" xfId="18243"/>
    <cellStyle name="Výpočet 3 5" xfId="10800"/>
    <cellStyle name="Výpočet 3 5 2" xfId="10801"/>
    <cellStyle name="Výpočet 3 5 2 2" xfId="10802"/>
    <cellStyle name="Výpočet 3 5 2 2 2" xfId="18249"/>
    <cellStyle name="Výpočet 3 5 2 3" xfId="18248"/>
    <cellStyle name="Výpočet 3 5 3" xfId="10803"/>
    <cellStyle name="Výpočet 3 5 3 2" xfId="18250"/>
    <cellStyle name="Výpočet 3 5 4" xfId="18247"/>
    <cellStyle name="Výpočet 3 6" xfId="10804"/>
    <cellStyle name="Výpočet 3 6 2" xfId="10805"/>
    <cellStyle name="Výpočet 3 6 2 2" xfId="10806"/>
    <cellStyle name="Výpočet 3 6 2 2 2" xfId="18253"/>
    <cellStyle name="Výpočet 3 6 2 3" xfId="18252"/>
    <cellStyle name="Výpočet 3 6 3" xfId="10807"/>
    <cellStyle name="Výpočet 3 6 3 2" xfId="18254"/>
    <cellStyle name="Výpočet 3 6 4" xfId="18251"/>
    <cellStyle name="Výpočet 3 7" xfId="10808"/>
    <cellStyle name="Výpočet 3 7 2" xfId="10809"/>
    <cellStyle name="Výpočet 3 7 2 2" xfId="18256"/>
    <cellStyle name="Výpočet 3 7 3" xfId="18255"/>
    <cellStyle name="Výpočet 3 8" xfId="10810"/>
    <cellStyle name="Výpočet 3 8 2" xfId="10811"/>
    <cellStyle name="Výpočet 3 8 2 2" xfId="18258"/>
    <cellStyle name="Výpočet 3 8 3" xfId="18257"/>
    <cellStyle name="Výpočet 3 9" xfId="10812"/>
    <cellStyle name="Výpočet 3 9 2" xfId="10813"/>
    <cellStyle name="Výpočet 3 9 2 2" xfId="18260"/>
    <cellStyle name="Výpočet 3 9 3" xfId="18259"/>
    <cellStyle name="Výpočet 4" xfId="10814"/>
    <cellStyle name="Výpočet 4 10" xfId="10815"/>
    <cellStyle name="Výpočet 4 10 2" xfId="18262"/>
    <cellStyle name="Výpočet 4 11" xfId="18261"/>
    <cellStyle name="Výpočet 4 12" xfId="25966"/>
    <cellStyle name="Výpočet 4 12 2" xfId="30407"/>
    <cellStyle name="Výpočet 4 2" xfId="10816"/>
    <cellStyle name="Výpočet 4 2 2" xfId="10817"/>
    <cellStyle name="Výpočet 4 2 2 2" xfId="10818"/>
    <cellStyle name="Výpočet 4 2 2 2 2" xfId="18265"/>
    <cellStyle name="Výpočet 4 2 2 3" xfId="18264"/>
    <cellStyle name="Výpočet 4 2 3" xfId="10819"/>
    <cellStyle name="Výpočet 4 2 3 2" xfId="10820"/>
    <cellStyle name="Výpočet 4 2 3 2 2" xfId="18267"/>
    <cellStyle name="Výpočet 4 2 3 3" xfId="18266"/>
    <cellStyle name="Výpočet 4 2 4" xfId="10821"/>
    <cellStyle name="Výpočet 4 2 4 2" xfId="10822"/>
    <cellStyle name="Výpočet 4 2 4 2 2" xfId="18269"/>
    <cellStyle name="Výpočet 4 2 4 3" xfId="18268"/>
    <cellStyle name="Výpočet 4 2 5" xfId="10823"/>
    <cellStyle name="Výpočet 4 2 5 2" xfId="10824"/>
    <cellStyle name="Výpočet 4 2 5 2 2" xfId="18271"/>
    <cellStyle name="Výpočet 4 2 5 3" xfId="18270"/>
    <cellStyle name="Výpočet 4 2 6" xfId="10825"/>
    <cellStyle name="Výpočet 4 2 6 2" xfId="10826"/>
    <cellStyle name="Výpočet 4 2 6 2 2" xfId="18273"/>
    <cellStyle name="Výpočet 4 2 6 3" xfId="18272"/>
    <cellStyle name="Výpočet 4 2 7" xfId="10827"/>
    <cellStyle name="Výpočet 4 2 7 2" xfId="10828"/>
    <cellStyle name="Výpočet 4 2 7 2 2" xfId="18275"/>
    <cellStyle name="Výpočet 4 2 7 3" xfId="18274"/>
    <cellStyle name="Výpočet 4 2 8" xfId="10829"/>
    <cellStyle name="Výpočet 4 2 8 2" xfId="18276"/>
    <cellStyle name="Výpočet 4 2 9" xfId="18263"/>
    <cellStyle name="Výpočet 4 3" xfId="10830"/>
    <cellStyle name="Výpočet 4 3 2" xfId="10831"/>
    <cellStyle name="Výpočet 4 3 2 2" xfId="10832"/>
    <cellStyle name="Výpočet 4 3 2 2 2" xfId="18279"/>
    <cellStyle name="Výpočet 4 3 2 3" xfId="18278"/>
    <cellStyle name="Výpočet 4 3 3" xfId="10833"/>
    <cellStyle name="Výpočet 4 3 3 2" xfId="18280"/>
    <cellStyle name="Výpočet 4 3 4" xfId="18277"/>
    <cellStyle name="Výpočet 4 4" xfId="10834"/>
    <cellStyle name="Výpočet 4 4 2" xfId="10835"/>
    <cellStyle name="Výpočet 4 4 2 2" xfId="10836"/>
    <cellStyle name="Výpočet 4 4 2 2 2" xfId="18283"/>
    <cellStyle name="Výpočet 4 4 2 3" xfId="18282"/>
    <cellStyle name="Výpočet 4 4 3" xfId="10837"/>
    <cellStyle name="Výpočet 4 4 3 2" xfId="18284"/>
    <cellStyle name="Výpočet 4 4 4" xfId="18281"/>
    <cellStyle name="Výpočet 4 5" xfId="10838"/>
    <cellStyle name="Výpočet 4 5 2" xfId="10839"/>
    <cellStyle name="Výpočet 4 5 2 2" xfId="10840"/>
    <cellStyle name="Výpočet 4 5 2 2 2" xfId="18287"/>
    <cellStyle name="Výpočet 4 5 2 3" xfId="18286"/>
    <cellStyle name="Výpočet 4 5 3" xfId="10841"/>
    <cellStyle name="Výpočet 4 5 3 2" xfId="18288"/>
    <cellStyle name="Výpočet 4 5 4" xfId="18285"/>
    <cellStyle name="Výpočet 4 6" xfId="10842"/>
    <cellStyle name="Výpočet 4 6 2" xfId="10843"/>
    <cellStyle name="Výpočet 4 6 2 2" xfId="10844"/>
    <cellStyle name="Výpočet 4 6 2 2 2" xfId="18291"/>
    <cellStyle name="Výpočet 4 6 2 3" xfId="18290"/>
    <cellStyle name="Výpočet 4 6 3" xfId="10845"/>
    <cellStyle name="Výpočet 4 6 3 2" xfId="18292"/>
    <cellStyle name="Výpočet 4 6 4" xfId="18289"/>
    <cellStyle name="Výpočet 4 7" xfId="10846"/>
    <cellStyle name="Výpočet 4 7 2" xfId="10847"/>
    <cellStyle name="Výpočet 4 7 2 2" xfId="18294"/>
    <cellStyle name="Výpočet 4 7 3" xfId="18293"/>
    <cellStyle name="Výpočet 4 8" xfId="10848"/>
    <cellStyle name="Výpočet 4 8 2" xfId="10849"/>
    <cellStyle name="Výpočet 4 8 2 2" xfId="18296"/>
    <cellStyle name="Výpočet 4 8 3" xfId="18295"/>
    <cellStyle name="Výpočet 4 9" xfId="10850"/>
    <cellStyle name="Výpočet 4 9 2" xfId="18297"/>
    <cellStyle name="Výstup 2" xfId="10851"/>
    <cellStyle name="Výstup 2 10" xfId="10852"/>
    <cellStyle name="Výstup 2 10 2" xfId="10853"/>
    <cellStyle name="Výstup 2 10 2 2" xfId="18300"/>
    <cellStyle name="Výstup 2 10 3" xfId="18299"/>
    <cellStyle name="Výstup 2 11" xfId="10854"/>
    <cellStyle name="Výstup 2 11 2" xfId="18301"/>
    <cellStyle name="Výstup 2 12" xfId="10855"/>
    <cellStyle name="Výstup 2 12 2" xfId="18302"/>
    <cellStyle name="Výstup 2 13" xfId="18298"/>
    <cellStyle name="Výstup 2 14" xfId="25967"/>
    <cellStyle name="Výstup 2 14 2" xfId="30408"/>
    <cellStyle name="Výstup 2 2" xfId="10856"/>
    <cellStyle name="Výstup 2 2 10" xfId="10857"/>
    <cellStyle name="Výstup 2 2 10 2" xfId="18304"/>
    <cellStyle name="Výstup 2 2 11" xfId="18303"/>
    <cellStyle name="Výstup 2 2 12" xfId="25968"/>
    <cellStyle name="Výstup 2 2 12 2" xfId="30409"/>
    <cellStyle name="Výstup 2 2 2" xfId="10858"/>
    <cellStyle name="Výstup 2 2 2 10" xfId="25969"/>
    <cellStyle name="Výstup 2 2 2 10 2" xfId="30410"/>
    <cellStyle name="Výstup 2 2 2 2" xfId="10859"/>
    <cellStyle name="Výstup 2 2 2 2 2" xfId="10860"/>
    <cellStyle name="Výstup 2 2 2 2 2 2" xfId="18307"/>
    <cellStyle name="Výstup 2 2 2 2 3" xfId="18306"/>
    <cellStyle name="Výstup 2 2 2 3" xfId="10861"/>
    <cellStyle name="Výstup 2 2 2 3 2" xfId="10862"/>
    <cellStyle name="Výstup 2 2 2 3 2 2" xfId="18309"/>
    <cellStyle name="Výstup 2 2 2 3 3" xfId="18308"/>
    <cellStyle name="Výstup 2 2 2 4" xfId="10863"/>
    <cellStyle name="Výstup 2 2 2 4 2" xfId="10864"/>
    <cellStyle name="Výstup 2 2 2 4 2 2" xfId="18311"/>
    <cellStyle name="Výstup 2 2 2 4 3" xfId="18310"/>
    <cellStyle name="Výstup 2 2 2 5" xfId="10865"/>
    <cellStyle name="Výstup 2 2 2 5 2" xfId="10866"/>
    <cellStyle name="Výstup 2 2 2 5 2 2" xfId="18313"/>
    <cellStyle name="Výstup 2 2 2 5 3" xfId="18312"/>
    <cellStyle name="Výstup 2 2 2 6" xfId="10867"/>
    <cellStyle name="Výstup 2 2 2 6 2" xfId="10868"/>
    <cellStyle name="Výstup 2 2 2 6 2 2" xfId="18315"/>
    <cellStyle name="Výstup 2 2 2 6 3" xfId="18314"/>
    <cellStyle name="Výstup 2 2 2 7" xfId="10869"/>
    <cellStyle name="Výstup 2 2 2 7 2" xfId="18316"/>
    <cellStyle name="Výstup 2 2 2 8" xfId="10870"/>
    <cellStyle name="Výstup 2 2 2 8 2" xfId="18317"/>
    <cellStyle name="Výstup 2 2 2 9" xfId="18305"/>
    <cellStyle name="Výstup 2 2 3" xfId="10871"/>
    <cellStyle name="Výstup 2 2 3 2" xfId="10872"/>
    <cellStyle name="Výstup 2 2 3 2 2" xfId="18319"/>
    <cellStyle name="Výstup 2 2 3 3" xfId="10873"/>
    <cellStyle name="Výstup 2 2 3 3 2" xfId="18320"/>
    <cellStyle name="Výstup 2 2 3 4" xfId="18318"/>
    <cellStyle name="Výstup 2 2 3 5" xfId="25970"/>
    <cellStyle name="Výstup 2 2 3 5 2" xfId="30411"/>
    <cellStyle name="Výstup 2 2 4" xfId="10874"/>
    <cellStyle name="Výstup 2 2 4 2" xfId="10875"/>
    <cellStyle name="Výstup 2 2 4 2 2" xfId="10876"/>
    <cellStyle name="Výstup 2 2 4 2 2 2" xfId="18323"/>
    <cellStyle name="Výstup 2 2 4 2 3" xfId="18322"/>
    <cellStyle name="Výstup 2 2 4 3" xfId="10877"/>
    <cellStyle name="Výstup 2 2 4 3 2" xfId="10878"/>
    <cellStyle name="Výstup 2 2 4 3 2 2" xfId="18325"/>
    <cellStyle name="Výstup 2 2 4 3 3" xfId="18324"/>
    <cellStyle name="Výstup 2 2 4 4" xfId="10879"/>
    <cellStyle name="Výstup 2 2 4 4 2" xfId="18326"/>
    <cellStyle name="Výstup 2 2 4 5" xfId="10880"/>
    <cellStyle name="Výstup 2 2 4 5 2" xfId="18327"/>
    <cellStyle name="Výstup 2 2 4 6" xfId="18321"/>
    <cellStyle name="Výstup 2 2 4 7" xfId="25971"/>
    <cellStyle name="Výstup 2 2 4 7 2" xfId="30412"/>
    <cellStyle name="Výstup 2 2 5" xfId="10881"/>
    <cellStyle name="Výstup 2 2 5 2" xfId="10882"/>
    <cellStyle name="Výstup 2 2 5 2 2" xfId="18329"/>
    <cellStyle name="Výstup 2 2 5 3" xfId="18328"/>
    <cellStyle name="Výstup 2 2 6" xfId="10883"/>
    <cellStyle name="Výstup 2 2 6 2" xfId="10884"/>
    <cellStyle name="Výstup 2 2 6 2 2" xfId="18331"/>
    <cellStyle name="Výstup 2 2 6 3" xfId="18330"/>
    <cellStyle name="Výstup 2 2 7" xfId="10885"/>
    <cellStyle name="Výstup 2 2 7 2" xfId="10886"/>
    <cellStyle name="Výstup 2 2 7 2 2" xfId="18333"/>
    <cellStyle name="Výstup 2 2 7 3" xfId="18332"/>
    <cellStyle name="Výstup 2 2 8" xfId="10887"/>
    <cellStyle name="Výstup 2 2 8 2" xfId="10888"/>
    <cellStyle name="Výstup 2 2 8 2 2" xfId="18335"/>
    <cellStyle name="Výstup 2 2 8 3" xfId="18334"/>
    <cellStyle name="Výstup 2 2 9" xfId="10889"/>
    <cellStyle name="Výstup 2 2 9 2" xfId="18336"/>
    <cellStyle name="Výstup 2 3" xfId="10890"/>
    <cellStyle name="Výstup 2 3 10" xfId="25972"/>
    <cellStyle name="Výstup 2 3 10 2" xfId="30413"/>
    <cellStyle name="Výstup 2 3 2" xfId="10891"/>
    <cellStyle name="Výstup 2 3 2 2" xfId="10892"/>
    <cellStyle name="Výstup 2 3 2 2 2" xfId="18339"/>
    <cellStyle name="Výstup 2 3 2 3" xfId="18338"/>
    <cellStyle name="Výstup 2 3 3" xfId="10893"/>
    <cellStyle name="Výstup 2 3 3 2" xfId="10894"/>
    <cellStyle name="Výstup 2 3 3 2 2" xfId="18341"/>
    <cellStyle name="Výstup 2 3 3 3" xfId="18340"/>
    <cellStyle name="Výstup 2 3 4" xfId="10895"/>
    <cellStyle name="Výstup 2 3 4 2" xfId="10896"/>
    <cellStyle name="Výstup 2 3 4 2 2" xfId="18343"/>
    <cellStyle name="Výstup 2 3 4 3" xfId="18342"/>
    <cellStyle name="Výstup 2 3 5" xfId="10897"/>
    <cellStyle name="Výstup 2 3 5 2" xfId="10898"/>
    <cellStyle name="Výstup 2 3 5 2 2" xfId="18345"/>
    <cellStyle name="Výstup 2 3 5 3" xfId="18344"/>
    <cellStyle name="Výstup 2 3 6" xfId="10899"/>
    <cellStyle name="Výstup 2 3 6 2" xfId="10900"/>
    <cellStyle name="Výstup 2 3 6 2 2" xfId="18347"/>
    <cellStyle name="Výstup 2 3 6 3" xfId="18346"/>
    <cellStyle name="Výstup 2 3 7" xfId="10901"/>
    <cellStyle name="Výstup 2 3 7 2" xfId="18348"/>
    <cellStyle name="Výstup 2 3 8" xfId="10902"/>
    <cellStyle name="Výstup 2 3 8 2" xfId="18349"/>
    <cellStyle name="Výstup 2 3 9" xfId="18337"/>
    <cellStyle name="Výstup 2 4" xfId="10903"/>
    <cellStyle name="Výstup 2 4 2" xfId="10904"/>
    <cellStyle name="Výstup 2 4 2 2" xfId="10905"/>
    <cellStyle name="Výstup 2 4 2 2 2" xfId="18352"/>
    <cellStyle name="Výstup 2 4 2 3" xfId="18351"/>
    <cellStyle name="Výstup 2 4 3" xfId="10906"/>
    <cellStyle name="Výstup 2 4 3 2" xfId="18353"/>
    <cellStyle name="Výstup 2 4 4" xfId="10907"/>
    <cellStyle name="Výstup 2 4 4 2" xfId="18354"/>
    <cellStyle name="Výstup 2 4 5" xfId="18350"/>
    <cellStyle name="Výstup 2 4 6" xfId="25973"/>
    <cellStyle name="Výstup 2 4 6 2" xfId="30414"/>
    <cellStyle name="Výstup 2 5" xfId="10908"/>
    <cellStyle name="Výstup 2 5 2" xfId="10909"/>
    <cellStyle name="Výstup 2 5 2 2" xfId="10910"/>
    <cellStyle name="Výstup 2 5 2 2 2" xfId="18357"/>
    <cellStyle name="Výstup 2 5 2 3" xfId="18356"/>
    <cellStyle name="Výstup 2 5 3" xfId="10911"/>
    <cellStyle name="Výstup 2 5 3 2" xfId="10912"/>
    <cellStyle name="Výstup 2 5 3 2 2" xfId="18359"/>
    <cellStyle name="Výstup 2 5 3 3" xfId="18358"/>
    <cellStyle name="Výstup 2 5 4" xfId="10913"/>
    <cellStyle name="Výstup 2 5 4 2" xfId="18360"/>
    <cellStyle name="Výstup 2 5 5" xfId="10914"/>
    <cellStyle name="Výstup 2 5 5 2" xfId="18361"/>
    <cellStyle name="Výstup 2 5 6" xfId="18355"/>
    <cellStyle name="Výstup 2 5 7" xfId="25974"/>
    <cellStyle name="Výstup 2 5 7 2" xfId="30415"/>
    <cellStyle name="Výstup 2 6" xfId="10915"/>
    <cellStyle name="Výstup 2 6 2" xfId="10916"/>
    <cellStyle name="Výstup 2 6 2 2" xfId="10917"/>
    <cellStyle name="Výstup 2 6 2 2 2" xfId="18364"/>
    <cellStyle name="Výstup 2 6 2 3" xfId="18363"/>
    <cellStyle name="Výstup 2 6 3" xfId="10918"/>
    <cellStyle name="Výstup 2 6 3 2" xfId="18365"/>
    <cellStyle name="Výstup 2 6 4" xfId="18362"/>
    <cellStyle name="Výstup 2 7" xfId="10919"/>
    <cellStyle name="Výstup 2 7 2" xfId="10920"/>
    <cellStyle name="Výstup 2 7 2 2" xfId="10921"/>
    <cellStyle name="Výstup 2 7 2 2 2" xfId="18368"/>
    <cellStyle name="Výstup 2 7 2 3" xfId="18367"/>
    <cellStyle name="Výstup 2 7 3" xfId="10922"/>
    <cellStyle name="Výstup 2 7 3 2" xfId="18369"/>
    <cellStyle name="Výstup 2 7 4" xfId="18366"/>
    <cellStyle name="Výstup 2 8" xfId="10923"/>
    <cellStyle name="Výstup 2 8 2" xfId="10924"/>
    <cellStyle name="Výstup 2 8 2 2" xfId="10925"/>
    <cellStyle name="Výstup 2 8 2 2 2" xfId="18372"/>
    <cellStyle name="Výstup 2 8 2 3" xfId="18371"/>
    <cellStyle name="Výstup 2 8 3" xfId="10926"/>
    <cellStyle name="Výstup 2 8 3 2" xfId="18373"/>
    <cellStyle name="Výstup 2 8 4" xfId="18370"/>
    <cellStyle name="Výstup 2 9" xfId="10927"/>
    <cellStyle name="Výstup 2 9 2" xfId="10928"/>
    <cellStyle name="Výstup 2 9 2 2" xfId="10929"/>
    <cellStyle name="Výstup 2 9 2 2 2" xfId="18376"/>
    <cellStyle name="Výstup 2 9 2 3" xfId="18375"/>
    <cellStyle name="Výstup 2 9 3" xfId="10930"/>
    <cellStyle name="Výstup 2 9 3 2" xfId="18377"/>
    <cellStyle name="Výstup 2 9 4" xfId="18374"/>
    <cellStyle name="Výstup 3" xfId="10931"/>
    <cellStyle name="Výstup 3 10" xfId="10932"/>
    <cellStyle name="Výstup 3 10 2" xfId="18379"/>
    <cellStyle name="Výstup 3 11" xfId="10933"/>
    <cellStyle name="Výstup 3 11 2" xfId="18380"/>
    <cellStyle name="Výstup 3 12" xfId="18378"/>
    <cellStyle name="Výstup 3 13" xfId="25975"/>
    <cellStyle name="Výstup 3 13 2" xfId="30416"/>
    <cellStyle name="Výstup 3 2" xfId="10934"/>
    <cellStyle name="Výstup 3 2 10" xfId="10935"/>
    <cellStyle name="Výstup 3 2 10 2" xfId="18382"/>
    <cellStyle name="Výstup 3 2 11" xfId="18381"/>
    <cellStyle name="Výstup 3 2 12" xfId="25976"/>
    <cellStyle name="Výstup 3 2 12 2" xfId="30417"/>
    <cellStyle name="Výstup 3 2 2" xfId="10936"/>
    <cellStyle name="Výstup 3 2 2 10" xfId="25977"/>
    <cellStyle name="Výstup 3 2 2 10 2" xfId="30418"/>
    <cellStyle name="Výstup 3 2 2 2" xfId="10937"/>
    <cellStyle name="Výstup 3 2 2 2 2" xfId="10938"/>
    <cellStyle name="Výstup 3 2 2 2 2 2" xfId="18385"/>
    <cellStyle name="Výstup 3 2 2 2 3" xfId="18384"/>
    <cellStyle name="Výstup 3 2 2 3" xfId="10939"/>
    <cellStyle name="Výstup 3 2 2 3 2" xfId="10940"/>
    <cellStyle name="Výstup 3 2 2 3 2 2" xfId="18387"/>
    <cellStyle name="Výstup 3 2 2 3 3" xfId="18386"/>
    <cellStyle name="Výstup 3 2 2 4" xfId="10941"/>
    <cellStyle name="Výstup 3 2 2 4 2" xfId="10942"/>
    <cellStyle name="Výstup 3 2 2 4 2 2" xfId="18389"/>
    <cellStyle name="Výstup 3 2 2 4 3" xfId="18388"/>
    <cellStyle name="Výstup 3 2 2 5" xfId="10943"/>
    <cellStyle name="Výstup 3 2 2 5 2" xfId="10944"/>
    <cellStyle name="Výstup 3 2 2 5 2 2" xfId="18391"/>
    <cellStyle name="Výstup 3 2 2 5 3" xfId="18390"/>
    <cellStyle name="Výstup 3 2 2 6" xfId="10945"/>
    <cellStyle name="Výstup 3 2 2 6 2" xfId="10946"/>
    <cellStyle name="Výstup 3 2 2 6 2 2" xfId="18393"/>
    <cellStyle name="Výstup 3 2 2 6 3" xfId="18392"/>
    <cellStyle name="Výstup 3 2 2 7" xfId="10947"/>
    <cellStyle name="Výstup 3 2 2 7 2" xfId="18394"/>
    <cellStyle name="Výstup 3 2 2 8" xfId="10948"/>
    <cellStyle name="Výstup 3 2 2 8 2" xfId="18395"/>
    <cellStyle name="Výstup 3 2 2 9" xfId="18383"/>
    <cellStyle name="Výstup 3 2 3" xfId="10949"/>
    <cellStyle name="Výstup 3 2 3 2" xfId="10950"/>
    <cellStyle name="Výstup 3 2 3 2 2" xfId="18397"/>
    <cellStyle name="Výstup 3 2 3 3" xfId="18396"/>
    <cellStyle name="Výstup 3 2 4" xfId="10951"/>
    <cellStyle name="Výstup 3 2 4 2" xfId="10952"/>
    <cellStyle name="Výstup 3 2 4 2 2" xfId="18399"/>
    <cellStyle name="Výstup 3 2 4 3" xfId="18398"/>
    <cellStyle name="Výstup 3 2 5" xfId="10953"/>
    <cellStyle name="Výstup 3 2 5 2" xfId="10954"/>
    <cellStyle name="Výstup 3 2 5 2 2" xfId="18401"/>
    <cellStyle name="Výstup 3 2 5 3" xfId="18400"/>
    <cellStyle name="Výstup 3 2 6" xfId="10955"/>
    <cellStyle name="Výstup 3 2 6 2" xfId="10956"/>
    <cellStyle name="Výstup 3 2 6 2 2" xfId="18403"/>
    <cellStyle name="Výstup 3 2 6 3" xfId="18402"/>
    <cellStyle name="Výstup 3 2 7" xfId="10957"/>
    <cellStyle name="Výstup 3 2 7 2" xfId="10958"/>
    <cellStyle name="Výstup 3 2 7 2 2" xfId="18405"/>
    <cellStyle name="Výstup 3 2 7 3" xfId="18404"/>
    <cellStyle name="Výstup 3 2 8" xfId="10959"/>
    <cellStyle name="Výstup 3 2 8 2" xfId="10960"/>
    <cellStyle name="Výstup 3 2 8 2 2" xfId="18407"/>
    <cellStyle name="Výstup 3 2 8 3" xfId="18406"/>
    <cellStyle name="Výstup 3 2 9" xfId="10961"/>
    <cellStyle name="Výstup 3 2 9 2" xfId="18408"/>
    <cellStyle name="Výstup 3 3" xfId="10962"/>
    <cellStyle name="Výstup 3 3 10" xfId="25978"/>
    <cellStyle name="Výstup 3 3 10 2" xfId="30419"/>
    <cellStyle name="Výstup 3 3 2" xfId="10963"/>
    <cellStyle name="Výstup 3 3 2 2" xfId="10964"/>
    <cellStyle name="Výstup 3 3 2 2 2" xfId="18411"/>
    <cellStyle name="Výstup 3 3 2 3" xfId="18410"/>
    <cellStyle name="Výstup 3 3 3" xfId="10965"/>
    <cellStyle name="Výstup 3 3 3 2" xfId="10966"/>
    <cellStyle name="Výstup 3 3 3 2 2" xfId="18413"/>
    <cellStyle name="Výstup 3 3 3 3" xfId="18412"/>
    <cellStyle name="Výstup 3 3 4" xfId="10967"/>
    <cellStyle name="Výstup 3 3 4 2" xfId="10968"/>
    <cellStyle name="Výstup 3 3 4 2 2" xfId="18415"/>
    <cellStyle name="Výstup 3 3 4 3" xfId="18414"/>
    <cellStyle name="Výstup 3 3 5" xfId="10969"/>
    <cellStyle name="Výstup 3 3 5 2" xfId="10970"/>
    <cellStyle name="Výstup 3 3 5 2 2" xfId="18417"/>
    <cellStyle name="Výstup 3 3 5 3" xfId="18416"/>
    <cellStyle name="Výstup 3 3 6" xfId="10971"/>
    <cellStyle name="Výstup 3 3 6 2" xfId="10972"/>
    <cellStyle name="Výstup 3 3 6 2 2" xfId="18419"/>
    <cellStyle name="Výstup 3 3 6 3" xfId="18418"/>
    <cellStyle name="Výstup 3 3 7" xfId="10973"/>
    <cellStyle name="Výstup 3 3 7 2" xfId="18420"/>
    <cellStyle name="Výstup 3 3 8" xfId="10974"/>
    <cellStyle name="Výstup 3 3 8 2" xfId="18421"/>
    <cellStyle name="Výstup 3 3 9" xfId="18409"/>
    <cellStyle name="Výstup 3 4" xfId="10975"/>
    <cellStyle name="Výstup 3 4 2" xfId="10976"/>
    <cellStyle name="Výstup 3 4 2 2" xfId="10977"/>
    <cellStyle name="Výstup 3 4 2 2 2" xfId="18424"/>
    <cellStyle name="Výstup 3 4 2 3" xfId="18423"/>
    <cellStyle name="Výstup 3 4 3" xfId="10978"/>
    <cellStyle name="Výstup 3 4 3 2" xfId="18425"/>
    <cellStyle name="Výstup 3 4 4" xfId="18422"/>
    <cellStyle name="Výstup 3 5" xfId="10979"/>
    <cellStyle name="Výstup 3 5 2" xfId="10980"/>
    <cellStyle name="Výstup 3 5 2 2" xfId="10981"/>
    <cellStyle name="Výstup 3 5 2 2 2" xfId="18428"/>
    <cellStyle name="Výstup 3 5 2 3" xfId="18427"/>
    <cellStyle name="Výstup 3 5 3" xfId="10982"/>
    <cellStyle name="Výstup 3 5 3 2" xfId="18429"/>
    <cellStyle name="Výstup 3 5 4" xfId="18426"/>
    <cellStyle name="Výstup 3 6" xfId="10983"/>
    <cellStyle name="Výstup 3 6 2" xfId="10984"/>
    <cellStyle name="Výstup 3 6 2 2" xfId="10985"/>
    <cellStyle name="Výstup 3 6 2 2 2" xfId="18432"/>
    <cellStyle name="Výstup 3 6 2 3" xfId="18431"/>
    <cellStyle name="Výstup 3 6 3" xfId="10986"/>
    <cellStyle name="Výstup 3 6 3 2" xfId="18433"/>
    <cellStyle name="Výstup 3 6 4" xfId="18430"/>
    <cellStyle name="Výstup 3 7" xfId="10987"/>
    <cellStyle name="Výstup 3 7 2" xfId="10988"/>
    <cellStyle name="Výstup 3 7 2 2" xfId="18435"/>
    <cellStyle name="Výstup 3 7 3" xfId="18434"/>
    <cellStyle name="Výstup 3 8" xfId="10989"/>
    <cellStyle name="Výstup 3 8 2" xfId="10990"/>
    <cellStyle name="Výstup 3 8 2 2" xfId="18437"/>
    <cellStyle name="Výstup 3 8 3" xfId="18436"/>
    <cellStyle name="Výstup 3 9" xfId="10991"/>
    <cellStyle name="Výstup 3 9 2" xfId="10992"/>
    <cellStyle name="Výstup 3 9 2 2" xfId="18439"/>
    <cellStyle name="Výstup 3 9 3" xfId="18438"/>
    <cellStyle name="Výstup 4" xfId="10993"/>
    <cellStyle name="Výstup 4 10" xfId="10994"/>
    <cellStyle name="Výstup 4 10 2" xfId="18441"/>
    <cellStyle name="Výstup 4 11" xfId="18440"/>
    <cellStyle name="Výstup 4 12" xfId="25979"/>
    <cellStyle name="Výstup 4 12 2" xfId="30420"/>
    <cellStyle name="Výstup 4 2" xfId="10995"/>
    <cellStyle name="Výstup 4 2 2" xfId="10996"/>
    <cellStyle name="Výstup 4 2 2 2" xfId="10997"/>
    <cellStyle name="Výstup 4 2 2 2 2" xfId="18444"/>
    <cellStyle name="Výstup 4 2 2 3" xfId="18443"/>
    <cellStyle name="Výstup 4 2 3" xfId="10998"/>
    <cellStyle name="Výstup 4 2 3 2" xfId="10999"/>
    <cellStyle name="Výstup 4 2 3 2 2" xfId="18446"/>
    <cellStyle name="Výstup 4 2 3 3" xfId="18445"/>
    <cellStyle name="Výstup 4 2 4" xfId="11000"/>
    <cellStyle name="Výstup 4 2 4 2" xfId="11001"/>
    <cellStyle name="Výstup 4 2 4 2 2" xfId="18448"/>
    <cellStyle name="Výstup 4 2 4 3" xfId="18447"/>
    <cellStyle name="Výstup 4 2 5" xfId="11002"/>
    <cellStyle name="Výstup 4 2 5 2" xfId="11003"/>
    <cellStyle name="Výstup 4 2 5 2 2" xfId="18450"/>
    <cellStyle name="Výstup 4 2 5 3" xfId="18449"/>
    <cellStyle name="Výstup 4 2 6" xfId="11004"/>
    <cellStyle name="Výstup 4 2 6 2" xfId="11005"/>
    <cellStyle name="Výstup 4 2 6 2 2" xfId="18452"/>
    <cellStyle name="Výstup 4 2 6 3" xfId="18451"/>
    <cellStyle name="Výstup 4 2 7" xfId="11006"/>
    <cellStyle name="Výstup 4 2 7 2" xfId="11007"/>
    <cellStyle name="Výstup 4 2 7 2 2" xfId="18454"/>
    <cellStyle name="Výstup 4 2 7 3" xfId="18453"/>
    <cellStyle name="Výstup 4 2 8" xfId="11008"/>
    <cellStyle name="Výstup 4 2 8 2" xfId="18455"/>
    <cellStyle name="Výstup 4 2 9" xfId="18442"/>
    <cellStyle name="Výstup 4 3" xfId="11009"/>
    <cellStyle name="Výstup 4 3 2" xfId="11010"/>
    <cellStyle name="Výstup 4 3 2 2" xfId="11011"/>
    <cellStyle name="Výstup 4 3 2 2 2" xfId="18458"/>
    <cellStyle name="Výstup 4 3 2 3" xfId="18457"/>
    <cellStyle name="Výstup 4 3 3" xfId="11012"/>
    <cellStyle name="Výstup 4 3 3 2" xfId="18459"/>
    <cellStyle name="Výstup 4 3 4" xfId="18456"/>
    <cellStyle name="Výstup 4 4" xfId="11013"/>
    <cellStyle name="Výstup 4 4 2" xfId="11014"/>
    <cellStyle name="Výstup 4 4 2 2" xfId="11015"/>
    <cellStyle name="Výstup 4 4 2 2 2" xfId="18462"/>
    <cellStyle name="Výstup 4 4 2 3" xfId="18461"/>
    <cellStyle name="Výstup 4 4 3" xfId="11016"/>
    <cellStyle name="Výstup 4 4 3 2" xfId="18463"/>
    <cellStyle name="Výstup 4 4 4" xfId="18460"/>
    <cellStyle name="Výstup 4 5" xfId="11017"/>
    <cellStyle name="Výstup 4 5 2" xfId="11018"/>
    <cellStyle name="Výstup 4 5 2 2" xfId="11019"/>
    <cellStyle name="Výstup 4 5 2 2 2" xfId="18466"/>
    <cellStyle name="Výstup 4 5 2 3" xfId="18465"/>
    <cellStyle name="Výstup 4 5 3" xfId="11020"/>
    <cellStyle name="Výstup 4 5 3 2" xfId="18467"/>
    <cellStyle name="Výstup 4 5 4" xfId="18464"/>
    <cellStyle name="Výstup 4 6" xfId="11021"/>
    <cellStyle name="Výstup 4 6 2" xfId="11022"/>
    <cellStyle name="Výstup 4 6 2 2" xfId="11023"/>
    <cellStyle name="Výstup 4 6 2 2 2" xfId="18470"/>
    <cellStyle name="Výstup 4 6 2 3" xfId="18469"/>
    <cellStyle name="Výstup 4 6 3" xfId="11024"/>
    <cellStyle name="Výstup 4 6 3 2" xfId="18471"/>
    <cellStyle name="Výstup 4 6 4" xfId="18468"/>
    <cellStyle name="Výstup 4 7" xfId="11025"/>
    <cellStyle name="Výstup 4 7 2" xfId="11026"/>
    <cellStyle name="Výstup 4 7 2 2" xfId="18473"/>
    <cellStyle name="Výstup 4 7 3" xfId="18472"/>
    <cellStyle name="Výstup 4 8" xfId="11027"/>
    <cellStyle name="Výstup 4 8 2" xfId="11028"/>
    <cellStyle name="Výstup 4 8 2 2" xfId="18475"/>
    <cellStyle name="Výstup 4 8 3" xfId="18474"/>
    <cellStyle name="Výstup 4 9" xfId="11029"/>
    <cellStyle name="Výstup 4 9 2" xfId="18476"/>
    <cellStyle name="Vysvětlující text 2" xfId="11030"/>
    <cellStyle name="Vysvětlující text 2 10" xfId="11031"/>
    <cellStyle name="Vysvětlující text 2 10 2" xfId="18478"/>
    <cellStyle name="Vysvětlující text 2 11" xfId="11032"/>
    <cellStyle name="Vysvětlující text 2 11 2" xfId="18479"/>
    <cellStyle name="Vysvětlující text 2 12" xfId="18477"/>
    <cellStyle name="Vysvětlující text 2 13" xfId="25980"/>
    <cellStyle name="Vysvětlující text 2 2" xfId="11033"/>
    <cellStyle name="Vysvětlující text 2 2 2" xfId="11034"/>
    <cellStyle name="Vysvětlující text 2 2 2 2" xfId="11035"/>
    <cellStyle name="Vysvětlující text 2 2 2 2 2" xfId="18482"/>
    <cellStyle name="Vysvětlující text 2 2 2 3" xfId="18481"/>
    <cellStyle name="Vysvětlující text 2 2 3" xfId="11036"/>
    <cellStyle name="Vysvětlující text 2 2 3 2" xfId="18483"/>
    <cellStyle name="Vysvětlující text 2 2 4" xfId="11037"/>
    <cellStyle name="Vysvětlující text 2 2 4 2" xfId="18484"/>
    <cellStyle name="Vysvětlující text 2 2 5" xfId="18480"/>
    <cellStyle name="Vysvětlující text 2 2 6" xfId="25981"/>
    <cellStyle name="Vysvětlující text 2 3" xfId="11038"/>
    <cellStyle name="Vysvětlující text 2 3 2" xfId="11039"/>
    <cellStyle name="Vysvětlující text 2 3 2 2" xfId="11040"/>
    <cellStyle name="Vysvětlující text 2 3 2 2 2" xfId="18487"/>
    <cellStyle name="Vysvětlující text 2 3 2 3" xfId="18486"/>
    <cellStyle name="Vysvětlující text 2 3 3" xfId="11041"/>
    <cellStyle name="Vysvětlující text 2 3 3 2" xfId="18488"/>
    <cellStyle name="Vysvětlující text 2 3 4" xfId="11042"/>
    <cellStyle name="Vysvětlující text 2 3 4 2" xfId="18489"/>
    <cellStyle name="Vysvětlující text 2 3 5" xfId="18485"/>
    <cellStyle name="Vysvětlující text 2 3 6" xfId="25982"/>
    <cellStyle name="Vysvětlující text 2 4" xfId="11043"/>
    <cellStyle name="Vysvětlující text 2 4 2" xfId="11044"/>
    <cellStyle name="Vysvětlující text 2 4 2 2" xfId="18491"/>
    <cellStyle name="Vysvětlující text 2 4 3" xfId="18490"/>
    <cellStyle name="Vysvětlující text 2 5" xfId="11045"/>
    <cellStyle name="Vysvětlující text 2 5 2" xfId="11046"/>
    <cellStyle name="Vysvětlující text 2 5 2 2" xfId="18493"/>
    <cellStyle name="Vysvětlující text 2 5 3" xfId="18492"/>
    <cellStyle name="Vysvětlující text 2 6" xfId="11047"/>
    <cellStyle name="Vysvětlující text 2 6 2" xfId="11048"/>
    <cellStyle name="Vysvětlující text 2 6 2 2" xfId="18495"/>
    <cellStyle name="Vysvětlující text 2 6 3" xfId="18494"/>
    <cellStyle name="Vysvětlující text 2 7" xfId="11049"/>
    <cellStyle name="Vysvětlující text 2 7 2" xfId="11050"/>
    <cellStyle name="Vysvětlující text 2 7 2 2" xfId="18497"/>
    <cellStyle name="Vysvětlující text 2 7 3" xfId="18496"/>
    <cellStyle name="Vysvětlující text 2 8" xfId="11051"/>
    <cellStyle name="Vysvětlující text 2 8 2" xfId="11052"/>
    <cellStyle name="Vysvětlující text 2 8 2 2" xfId="18499"/>
    <cellStyle name="Vysvětlující text 2 8 3" xfId="18498"/>
    <cellStyle name="Vysvětlující text 2 9" xfId="11053"/>
    <cellStyle name="Vysvětlující text 2 9 2" xfId="11054"/>
    <cellStyle name="Vysvětlující text 2 9 2 2" xfId="18501"/>
    <cellStyle name="Vysvětlující text 2 9 3" xfId="18500"/>
    <cellStyle name="Vysvětlující text 3" xfId="11055"/>
    <cellStyle name="Vysvětlující text 3 10" xfId="18502"/>
    <cellStyle name="Vysvětlující text 3 11" xfId="25983"/>
    <cellStyle name="Vysvětlující text 3 2" xfId="11056"/>
    <cellStyle name="Vysvětlující text 3 2 2" xfId="11057"/>
    <cellStyle name="Vysvětlující text 3 2 2 2" xfId="11058"/>
    <cellStyle name="Vysvětlující text 3 2 2 2 2" xfId="18505"/>
    <cellStyle name="Vysvětlující text 3 2 2 3" xfId="18504"/>
    <cellStyle name="Vysvětlující text 3 2 3" xfId="11059"/>
    <cellStyle name="Vysvětlující text 3 2 3 2" xfId="18506"/>
    <cellStyle name="Vysvětlující text 3 2 4" xfId="11060"/>
    <cellStyle name="Vysvětlující text 3 2 4 2" xfId="18507"/>
    <cellStyle name="Vysvětlující text 3 2 5" xfId="18503"/>
    <cellStyle name="Vysvětlující text 3 2 6" xfId="25984"/>
    <cellStyle name="Vysvětlující text 3 3" xfId="11061"/>
    <cellStyle name="Vysvětlující text 3 3 2" xfId="11062"/>
    <cellStyle name="Vysvětlující text 3 3 2 2" xfId="11063"/>
    <cellStyle name="Vysvětlující text 3 3 2 2 2" xfId="18510"/>
    <cellStyle name="Vysvětlující text 3 3 2 3" xfId="18509"/>
    <cellStyle name="Vysvětlující text 3 3 3" xfId="11064"/>
    <cellStyle name="Vysvětlující text 3 3 3 2" xfId="18511"/>
    <cellStyle name="Vysvětlující text 3 3 4" xfId="11065"/>
    <cellStyle name="Vysvětlující text 3 3 4 2" xfId="18512"/>
    <cellStyle name="Vysvětlující text 3 3 5" xfId="18508"/>
    <cellStyle name="Vysvětlující text 3 3 6" xfId="25985"/>
    <cellStyle name="Vysvětlující text 3 4" xfId="11066"/>
    <cellStyle name="Vysvětlující text 3 4 2" xfId="11067"/>
    <cellStyle name="Vysvětlující text 3 4 2 2" xfId="18514"/>
    <cellStyle name="Vysvětlující text 3 4 3" xfId="18513"/>
    <cellStyle name="Vysvětlující text 3 5" xfId="11068"/>
    <cellStyle name="Vysvětlující text 3 5 2" xfId="11069"/>
    <cellStyle name="Vysvětlující text 3 5 2 2" xfId="18516"/>
    <cellStyle name="Vysvětlující text 3 5 3" xfId="18515"/>
    <cellStyle name="Vysvětlující text 3 6" xfId="11070"/>
    <cellStyle name="Vysvětlující text 3 6 2" xfId="11071"/>
    <cellStyle name="Vysvětlující text 3 6 2 2" xfId="18518"/>
    <cellStyle name="Vysvětlující text 3 6 3" xfId="18517"/>
    <cellStyle name="Vysvětlující text 3 7" xfId="11072"/>
    <cellStyle name="Vysvětlující text 3 7 2" xfId="11073"/>
    <cellStyle name="Vysvětlující text 3 7 2 2" xfId="18520"/>
    <cellStyle name="Vysvětlující text 3 7 3" xfId="18519"/>
    <cellStyle name="Vysvětlující text 3 8" xfId="11074"/>
    <cellStyle name="Vysvětlující text 3 8 2" xfId="18521"/>
    <cellStyle name="Vysvětlující text 3 9" xfId="11075"/>
    <cellStyle name="Vysvětlující text 3 9 2" xfId="18522"/>
    <cellStyle name="Vysvětlující text 4" xfId="11076"/>
    <cellStyle name="Vysvětlující text 4 2" xfId="11077"/>
    <cellStyle name="Vysvětlující text 4 2 2" xfId="11078"/>
    <cellStyle name="Vysvětlující text 4 2 2 2" xfId="18525"/>
    <cellStyle name="Vysvětlující text 4 2 3" xfId="18524"/>
    <cellStyle name="Vysvětlující text 4 3" xfId="11079"/>
    <cellStyle name="Vysvětlující text 4 3 2" xfId="11080"/>
    <cellStyle name="Vysvětlující text 4 3 2 2" xfId="18527"/>
    <cellStyle name="Vysvětlující text 4 3 3" xfId="18526"/>
    <cellStyle name="Vysvětlující text 4 4" xfId="11081"/>
    <cellStyle name="Vysvětlující text 4 4 2" xfId="11082"/>
    <cellStyle name="Vysvětlující text 4 4 2 2" xfId="18529"/>
    <cellStyle name="Vysvětlující text 4 4 3" xfId="18528"/>
    <cellStyle name="Vysvětlující text 4 5" xfId="11083"/>
    <cellStyle name="Vysvětlující text 4 5 2" xfId="11084"/>
    <cellStyle name="Vysvětlující text 4 5 2 2" xfId="18531"/>
    <cellStyle name="Vysvětlující text 4 5 3" xfId="18530"/>
    <cellStyle name="Vysvětlující text 4 6" xfId="11085"/>
    <cellStyle name="Vysvětlující text 4 6 2" xfId="11086"/>
    <cellStyle name="Vysvětlující text 4 6 2 2" xfId="18533"/>
    <cellStyle name="Vysvětlující text 4 6 3" xfId="18532"/>
    <cellStyle name="Vysvětlující text 4 7" xfId="11087"/>
    <cellStyle name="Vysvětlující text 4 7 2" xfId="11088"/>
    <cellStyle name="Vysvětlující text 4 7 2 2" xfId="18535"/>
    <cellStyle name="Vysvětlující text 4 7 3" xfId="18534"/>
    <cellStyle name="Vysvětlující text 4 8" xfId="11089"/>
    <cellStyle name="Vysvětlující text 4 8 2" xfId="18536"/>
    <cellStyle name="Vysvětlující text 4 9" xfId="18523"/>
    <cellStyle name="Währung [0]_Tabelle1" xfId="11090"/>
    <cellStyle name="Währung_Tabelle1" xfId="11091"/>
    <cellStyle name="Walutowy [0]_laroux" xfId="11092"/>
    <cellStyle name="Walutowy_laroux" xfId="11093"/>
    <cellStyle name="Warning Text" xfId="11094"/>
    <cellStyle name="Warning Text 2" xfId="11095"/>
    <cellStyle name="Warning Text 2 2" xfId="18538"/>
    <cellStyle name="Warning Text 3" xfId="11096"/>
    <cellStyle name="Warning Text 3 2" xfId="18539"/>
    <cellStyle name="Warning Text 4" xfId="18537"/>
    <cellStyle name="Warning Text 5" xfId="25986"/>
    <cellStyle name="Year" xfId="11097"/>
    <cellStyle name="Year 2" xfId="11098"/>
    <cellStyle name="Year 2 2" xfId="11099"/>
    <cellStyle name="Year 2 2 2" xfId="18542"/>
    <cellStyle name="Year 2 3" xfId="18541"/>
    <cellStyle name="Year 3" xfId="11100"/>
    <cellStyle name="Year 3 2" xfId="11101"/>
    <cellStyle name="Year 3 2 2" xfId="18544"/>
    <cellStyle name="Year 3 3" xfId="18543"/>
    <cellStyle name="Year 4" xfId="11102"/>
    <cellStyle name="Year 4 2" xfId="11103"/>
    <cellStyle name="Year 4 2 2" xfId="18546"/>
    <cellStyle name="Year 4 3" xfId="18545"/>
    <cellStyle name="Year 5" xfId="11104"/>
    <cellStyle name="Year 5 2" xfId="18547"/>
    <cellStyle name="Year 6" xfId="18540"/>
    <cellStyle name="základní" xfId="11105"/>
    <cellStyle name="základní 2" xfId="11106"/>
    <cellStyle name="základní 2 2" xfId="18549"/>
    <cellStyle name="základní 3" xfId="18548"/>
    <cellStyle name="zbozi_p" xfId="11107"/>
    <cellStyle name="Zvýraznění 1 2" xfId="11108"/>
    <cellStyle name="Zvýraznění 1 2 10" xfId="11109"/>
    <cellStyle name="Zvýraznění 1 2 10 2" xfId="11110"/>
    <cellStyle name="Zvýraznění 1 2 10 2 2" xfId="18552"/>
    <cellStyle name="Zvýraznění 1 2 10 3" xfId="18551"/>
    <cellStyle name="Zvýraznění 1 2 11" xfId="11111"/>
    <cellStyle name="Zvýraznění 1 2 11 2" xfId="18553"/>
    <cellStyle name="Zvýraznění 1 2 12" xfId="11112"/>
    <cellStyle name="Zvýraznění 1 2 12 2" xfId="18554"/>
    <cellStyle name="Zvýraznění 1 2 13" xfId="18550"/>
    <cellStyle name="Zvýraznění 1 2 14" xfId="25987"/>
    <cellStyle name="Zvýraznění 1 2 2" xfId="11113"/>
    <cellStyle name="Zvýraznění 1 2 2 2" xfId="11114"/>
    <cellStyle name="Zvýraznění 1 2 2 2 2" xfId="11115"/>
    <cellStyle name="Zvýraznění 1 2 2 2 2 2" xfId="18557"/>
    <cellStyle name="Zvýraznění 1 2 2 2 3" xfId="11116"/>
    <cellStyle name="Zvýraznění 1 2 2 2 3 2" xfId="18558"/>
    <cellStyle name="Zvýraznění 1 2 2 2 4" xfId="18556"/>
    <cellStyle name="Zvýraznění 1 2 2 2 5" xfId="25989"/>
    <cellStyle name="Zvýraznění 1 2 2 3" xfId="11117"/>
    <cellStyle name="Zvýraznění 1 2 2 3 2" xfId="11118"/>
    <cellStyle name="Zvýraznění 1 2 2 3 2 2" xfId="18560"/>
    <cellStyle name="Zvýraznění 1 2 2 3 3" xfId="11119"/>
    <cellStyle name="Zvýraznění 1 2 2 3 3 2" xfId="18561"/>
    <cellStyle name="Zvýraznění 1 2 2 3 4" xfId="18559"/>
    <cellStyle name="Zvýraznění 1 2 2 3 5" xfId="25990"/>
    <cellStyle name="Zvýraznění 1 2 2 4" xfId="11120"/>
    <cellStyle name="Zvýraznění 1 2 2 4 2" xfId="11121"/>
    <cellStyle name="Zvýraznění 1 2 2 4 2 2" xfId="18563"/>
    <cellStyle name="Zvýraznění 1 2 2 4 3" xfId="11122"/>
    <cellStyle name="Zvýraznění 1 2 2 4 3 2" xfId="18564"/>
    <cellStyle name="Zvýraznění 1 2 2 4 4" xfId="18562"/>
    <cellStyle name="Zvýraznění 1 2 2 4 5" xfId="25991"/>
    <cellStyle name="Zvýraznění 1 2 2 5" xfId="11123"/>
    <cellStyle name="Zvýraznění 1 2 2 5 2" xfId="11124"/>
    <cellStyle name="Zvýraznění 1 2 2 5 2 2" xfId="18566"/>
    <cellStyle name="Zvýraznění 1 2 2 5 3" xfId="18565"/>
    <cellStyle name="Zvýraznění 1 2 2 6" xfId="11125"/>
    <cellStyle name="Zvýraznění 1 2 2 6 2" xfId="18567"/>
    <cellStyle name="Zvýraznění 1 2 2 7" xfId="11126"/>
    <cellStyle name="Zvýraznění 1 2 2 7 2" xfId="18568"/>
    <cellStyle name="Zvýraznění 1 2 2 8" xfId="18555"/>
    <cellStyle name="Zvýraznění 1 2 2 9" xfId="25988"/>
    <cellStyle name="Zvýraznění 1 2 3" xfId="11127"/>
    <cellStyle name="Zvýraznění 1 2 3 2" xfId="11128"/>
    <cellStyle name="Zvýraznění 1 2 3 2 2" xfId="11129"/>
    <cellStyle name="Zvýraznění 1 2 3 2 2 2" xfId="18571"/>
    <cellStyle name="Zvýraznění 1 2 3 2 3" xfId="18570"/>
    <cellStyle name="Zvýraznění 1 2 3 3" xfId="11130"/>
    <cellStyle name="Zvýraznění 1 2 3 3 2" xfId="18572"/>
    <cellStyle name="Zvýraznění 1 2 3 4" xfId="11131"/>
    <cellStyle name="Zvýraznění 1 2 3 4 2" xfId="18573"/>
    <cellStyle name="Zvýraznění 1 2 3 5" xfId="18569"/>
    <cellStyle name="Zvýraznění 1 2 3 6" xfId="25992"/>
    <cellStyle name="Zvýraznění 1 2 4" xfId="11132"/>
    <cellStyle name="Zvýraznění 1 2 4 2" xfId="11133"/>
    <cellStyle name="Zvýraznění 1 2 4 2 2" xfId="11134"/>
    <cellStyle name="Zvýraznění 1 2 4 2 2 2" xfId="18576"/>
    <cellStyle name="Zvýraznění 1 2 4 2 3" xfId="18575"/>
    <cellStyle name="Zvýraznění 1 2 4 3" xfId="11135"/>
    <cellStyle name="Zvýraznění 1 2 4 3 2" xfId="18577"/>
    <cellStyle name="Zvýraznění 1 2 4 4" xfId="11136"/>
    <cellStyle name="Zvýraznění 1 2 4 4 2" xfId="18578"/>
    <cellStyle name="Zvýraznění 1 2 4 5" xfId="18574"/>
    <cellStyle name="Zvýraznění 1 2 4 6" xfId="25993"/>
    <cellStyle name="Zvýraznění 1 2 5" xfId="11137"/>
    <cellStyle name="Zvýraznění 1 2 5 2" xfId="11138"/>
    <cellStyle name="Zvýraznění 1 2 5 2 2" xfId="11139"/>
    <cellStyle name="Zvýraznění 1 2 5 2 2 2" xfId="18581"/>
    <cellStyle name="Zvýraznění 1 2 5 2 3" xfId="18580"/>
    <cellStyle name="Zvýraznění 1 2 5 3" xfId="11140"/>
    <cellStyle name="Zvýraznění 1 2 5 3 2" xfId="18582"/>
    <cellStyle name="Zvýraznění 1 2 5 4" xfId="11141"/>
    <cellStyle name="Zvýraznění 1 2 5 4 2" xfId="18583"/>
    <cellStyle name="Zvýraznění 1 2 5 5" xfId="18579"/>
    <cellStyle name="Zvýraznění 1 2 5 6" xfId="25994"/>
    <cellStyle name="Zvýraznění 1 2 6" xfId="11142"/>
    <cellStyle name="Zvýraznění 1 2 6 2" xfId="11143"/>
    <cellStyle name="Zvýraznění 1 2 6 2 2" xfId="18585"/>
    <cellStyle name="Zvýraznění 1 2 6 3" xfId="18584"/>
    <cellStyle name="Zvýraznění 1 2 7" xfId="11144"/>
    <cellStyle name="Zvýraznění 1 2 7 2" xfId="11145"/>
    <cellStyle name="Zvýraznění 1 2 7 2 2" xfId="18587"/>
    <cellStyle name="Zvýraznění 1 2 7 3" xfId="18586"/>
    <cellStyle name="Zvýraznění 1 2 8" xfId="11146"/>
    <cellStyle name="Zvýraznění 1 2 8 2" xfId="11147"/>
    <cellStyle name="Zvýraznění 1 2 8 2 2" xfId="18589"/>
    <cellStyle name="Zvýraznění 1 2 8 3" xfId="18588"/>
    <cellStyle name="Zvýraznění 1 2 9" xfId="11148"/>
    <cellStyle name="Zvýraznění 1 2 9 2" xfId="11149"/>
    <cellStyle name="Zvýraznění 1 2 9 2 2" xfId="18591"/>
    <cellStyle name="Zvýraznění 1 2 9 3" xfId="18590"/>
    <cellStyle name="Zvýraznění 1 3" xfId="11150"/>
    <cellStyle name="Zvýraznění 1 3 10" xfId="18592"/>
    <cellStyle name="Zvýraznění 1 3 11" xfId="25995"/>
    <cellStyle name="Zvýraznění 1 3 2" xfId="11151"/>
    <cellStyle name="Zvýraznění 1 3 2 2" xfId="11152"/>
    <cellStyle name="Zvýraznění 1 3 2 2 2" xfId="11153"/>
    <cellStyle name="Zvýraznění 1 3 2 2 2 2" xfId="18595"/>
    <cellStyle name="Zvýraznění 1 3 2 2 3" xfId="11154"/>
    <cellStyle name="Zvýraznění 1 3 2 2 3 2" xfId="18596"/>
    <cellStyle name="Zvýraznění 1 3 2 2 4" xfId="18594"/>
    <cellStyle name="Zvýraznění 1 3 2 2 5" xfId="25997"/>
    <cellStyle name="Zvýraznění 1 3 2 3" xfId="11155"/>
    <cellStyle name="Zvýraznění 1 3 2 3 2" xfId="11156"/>
    <cellStyle name="Zvýraznění 1 3 2 3 2 2" xfId="18598"/>
    <cellStyle name="Zvýraznění 1 3 2 3 3" xfId="18597"/>
    <cellStyle name="Zvýraznění 1 3 2 4" xfId="11157"/>
    <cellStyle name="Zvýraznění 1 3 2 4 2" xfId="18599"/>
    <cellStyle name="Zvýraznění 1 3 2 5" xfId="11158"/>
    <cellStyle name="Zvýraznění 1 3 2 5 2" xfId="18600"/>
    <cellStyle name="Zvýraznění 1 3 2 6" xfId="18593"/>
    <cellStyle name="Zvýraznění 1 3 2 7" xfId="25996"/>
    <cellStyle name="Zvýraznění 1 3 3" xfId="11159"/>
    <cellStyle name="Zvýraznění 1 3 3 2" xfId="11160"/>
    <cellStyle name="Zvýraznění 1 3 3 2 2" xfId="11161"/>
    <cellStyle name="Zvýraznění 1 3 3 2 2 2" xfId="18603"/>
    <cellStyle name="Zvýraznění 1 3 3 2 3" xfId="18602"/>
    <cellStyle name="Zvýraznění 1 3 3 3" xfId="11162"/>
    <cellStyle name="Zvýraznění 1 3 3 3 2" xfId="18604"/>
    <cellStyle name="Zvýraznění 1 3 3 4" xfId="11163"/>
    <cellStyle name="Zvýraznění 1 3 3 4 2" xfId="18605"/>
    <cellStyle name="Zvýraznění 1 3 3 5" xfId="18601"/>
    <cellStyle name="Zvýraznění 1 3 3 6" xfId="25998"/>
    <cellStyle name="Zvýraznění 1 3 4" xfId="11164"/>
    <cellStyle name="Zvýraznění 1 3 4 2" xfId="11165"/>
    <cellStyle name="Zvýraznění 1 3 4 2 2" xfId="18607"/>
    <cellStyle name="Zvýraznění 1 3 4 3" xfId="18606"/>
    <cellStyle name="Zvýraznění 1 3 5" xfId="11166"/>
    <cellStyle name="Zvýraznění 1 3 5 2" xfId="11167"/>
    <cellStyle name="Zvýraznění 1 3 5 2 2" xfId="18609"/>
    <cellStyle name="Zvýraznění 1 3 5 3" xfId="18608"/>
    <cellStyle name="Zvýraznění 1 3 6" xfId="11168"/>
    <cellStyle name="Zvýraznění 1 3 6 2" xfId="11169"/>
    <cellStyle name="Zvýraznění 1 3 6 2 2" xfId="18611"/>
    <cellStyle name="Zvýraznění 1 3 6 3" xfId="18610"/>
    <cellStyle name="Zvýraznění 1 3 7" xfId="11170"/>
    <cellStyle name="Zvýraznění 1 3 7 2" xfId="11171"/>
    <cellStyle name="Zvýraznění 1 3 7 2 2" xfId="18613"/>
    <cellStyle name="Zvýraznění 1 3 7 3" xfId="18612"/>
    <cellStyle name="Zvýraznění 1 3 8" xfId="11172"/>
    <cellStyle name="Zvýraznění 1 3 8 2" xfId="18614"/>
    <cellStyle name="Zvýraznění 1 3 9" xfId="11173"/>
    <cellStyle name="Zvýraznění 1 3 9 2" xfId="18615"/>
    <cellStyle name="Zvýraznění 1 4" xfId="11174"/>
    <cellStyle name="Zvýraznění 1 4 10" xfId="18616"/>
    <cellStyle name="Zvýraznění 1 4 11" xfId="25999"/>
    <cellStyle name="Zvýraznění 1 4 2" xfId="11175"/>
    <cellStyle name="Zvýraznění 1 4 2 2" xfId="11176"/>
    <cellStyle name="Zvýraznění 1 4 2 2 2" xfId="11177"/>
    <cellStyle name="Zvýraznění 1 4 2 2 2 2" xfId="18619"/>
    <cellStyle name="Zvýraznění 1 4 2 2 3" xfId="18618"/>
    <cellStyle name="Zvýraznění 1 4 2 3" xfId="11178"/>
    <cellStyle name="Zvýraznění 1 4 2 3 2" xfId="18620"/>
    <cellStyle name="Zvýraznění 1 4 2 4" xfId="18617"/>
    <cellStyle name="Zvýraznění 1 4 3" xfId="11179"/>
    <cellStyle name="Zvýraznění 1 4 3 2" xfId="11180"/>
    <cellStyle name="Zvýraznění 1 4 3 2 2" xfId="18622"/>
    <cellStyle name="Zvýraznění 1 4 3 3" xfId="18621"/>
    <cellStyle name="Zvýraznění 1 4 4" xfId="11181"/>
    <cellStyle name="Zvýraznění 1 4 4 2" xfId="11182"/>
    <cellStyle name="Zvýraznění 1 4 4 2 2" xfId="18624"/>
    <cellStyle name="Zvýraznění 1 4 4 3" xfId="18623"/>
    <cellStyle name="Zvýraznění 1 4 5" xfId="11183"/>
    <cellStyle name="Zvýraznění 1 4 5 2" xfId="11184"/>
    <cellStyle name="Zvýraznění 1 4 5 2 2" xfId="18626"/>
    <cellStyle name="Zvýraznění 1 4 5 3" xfId="18625"/>
    <cellStyle name="Zvýraznění 1 4 6" xfId="11185"/>
    <cellStyle name="Zvýraznění 1 4 6 2" xfId="11186"/>
    <cellStyle name="Zvýraznění 1 4 6 2 2" xfId="18628"/>
    <cellStyle name="Zvýraznění 1 4 6 3" xfId="18627"/>
    <cellStyle name="Zvýraznění 1 4 7" xfId="11187"/>
    <cellStyle name="Zvýraznění 1 4 7 2" xfId="11188"/>
    <cellStyle name="Zvýraznění 1 4 7 2 2" xfId="18630"/>
    <cellStyle name="Zvýraznění 1 4 7 3" xfId="18629"/>
    <cellStyle name="Zvýraznění 1 4 8" xfId="11189"/>
    <cellStyle name="Zvýraznění 1 4 8 2" xfId="18631"/>
    <cellStyle name="Zvýraznění 1 4 9" xfId="11190"/>
    <cellStyle name="Zvýraznění 1 4 9 2" xfId="18632"/>
    <cellStyle name="Zvýraznění 2 2" xfId="11191"/>
    <cellStyle name="Zvýraznění 2 2 10" xfId="11192"/>
    <cellStyle name="Zvýraznění 2 2 10 2" xfId="18634"/>
    <cellStyle name="Zvýraznění 2 2 11" xfId="11193"/>
    <cellStyle name="Zvýraznění 2 2 11 2" xfId="18635"/>
    <cellStyle name="Zvýraznění 2 2 12" xfId="18633"/>
    <cellStyle name="Zvýraznění 2 2 13" xfId="26000"/>
    <cellStyle name="Zvýraznění 2 2 2" xfId="11194"/>
    <cellStyle name="Zvýraznění 2 2 2 2" xfId="11195"/>
    <cellStyle name="Zvýraznění 2 2 2 2 2" xfId="11196"/>
    <cellStyle name="Zvýraznění 2 2 2 2 2 2" xfId="18638"/>
    <cellStyle name="Zvýraznění 2 2 2 2 3" xfId="18637"/>
    <cellStyle name="Zvýraznění 2 2 2 3" xfId="11197"/>
    <cellStyle name="Zvýraznění 2 2 2 3 2" xfId="18639"/>
    <cellStyle name="Zvýraznění 2 2 2 4" xfId="11198"/>
    <cellStyle name="Zvýraznění 2 2 2 4 2" xfId="18640"/>
    <cellStyle name="Zvýraznění 2 2 2 5" xfId="18636"/>
    <cellStyle name="Zvýraznění 2 2 2 6" xfId="26001"/>
    <cellStyle name="Zvýraznění 2 2 3" xfId="11199"/>
    <cellStyle name="Zvýraznění 2 2 3 2" xfId="11200"/>
    <cellStyle name="Zvýraznění 2 2 3 2 2" xfId="11201"/>
    <cellStyle name="Zvýraznění 2 2 3 2 2 2" xfId="18643"/>
    <cellStyle name="Zvýraznění 2 2 3 2 3" xfId="18642"/>
    <cellStyle name="Zvýraznění 2 2 3 3" xfId="11202"/>
    <cellStyle name="Zvýraznění 2 2 3 3 2" xfId="18644"/>
    <cellStyle name="Zvýraznění 2 2 3 4" xfId="11203"/>
    <cellStyle name="Zvýraznění 2 2 3 4 2" xfId="18645"/>
    <cellStyle name="Zvýraznění 2 2 3 5" xfId="18641"/>
    <cellStyle name="Zvýraznění 2 2 3 6" xfId="26002"/>
    <cellStyle name="Zvýraznění 2 2 4" xfId="11204"/>
    <cellStyle name="Zvýraznění 2 2 4 2" xfId="11205"/>
    <cellStyle name="Zvýraznění 2 2 4 2 2" xfId="18647"/>
    <cellStyle name="Zvýraznění 2 2 4 3" xfId="18646"/>
    <cellStyle name="Zvýraznění 2 2 5" xfId="11206"/>
    <cellStyle name="Zvýraznění 2 2 5 2" xfId="11207"/>
    <cellStyle name="Zvýraznění 2 2 5 2 2" xfId="18649"/>
    <cellStyle name="Zvýraznění 2 2 5 3" xfId="18648"/>
    <cellStyle name="Zvýraznění 2 2 6" xfId="11208"/>
    <cellStyle name="Zvýraznění 2 2 6 2" xfId="11209"/>
    <cellStyle name="Zvýraznění 2 2 6 2 2" xfId="18651"/>
    <cellStyle name="Zvýraznění 2 2 6 3" xfId="18650"/>
    <cellStyle name="Zvýraznění 2 2 7" xfId="11210"/>
    <cellStyle name="Zvýraznění 2 2 7 2" xfId="11211"/>
    <cellStyle name="Zvýraznění 2 2 7 2 2" xfId="18653"/>
    <cellStyle name="Zvýraznění 2 2 7 3" xfId="18652"/>
    <cellStyle name="Zvýraznění 2 2 8" xfId="11212"/>
    <cellStyle name="Zvýraznění 2 2 8 2" xfId="11213"/>
    <cellStyle name="Zvýraznění 2 2 8 2 2" xfId="18655"/>
    <cellStyle name="Zvýraznění 2 2 8 3" xfId="18654"/>
    <cellStyle name="Zvýraznění 2 2 9" xfId="11214"/>
    <cellStyle name="Zvýraznění 2 2 9 2" xfId="11215"/>
    <cellStyle name="Zvýraznění 2 2 9 2 2" xfId="18657"/>
    <cellStyle name="Zvýraznění 2 2 9 3" xfId="18656"/>
    <cellStyle name="Zvýraznění 2 3" xfId="11216"/>
    <cellStyle name="Zvýraznění 2 3 10" xfId="18658"/>
    <cellStyle name="Zvýraznění 2 3 11" xfId="26003"/>
    <cellStyle name="Zvýraznění 2 3 2" xfId="11217"/>
    <cellStyle name="Zvýraznění 2 3 2 2" xfId="11218"/>
    <cellStyle name="Zvýraznění 2 3 2 2 2" xfId="11219"/>
    <cellStyle name="Zvýraznění 2 3 2 2 2 2" xfId="18661"/>
    <cellStyle name="Zvýraznění 2 3 2 2 3" xfId="18660"/>
    <cellStyle name="Zvýraznění 2 3 2 3" xfId="11220"/>
    <cellStyle name="Zvýraznění 2 3 2 3 2" xfId="18662"/>
    <cellStyle name="Zvýraznění 2 3 2 4" xfId="11221"/>
    <cellStyle name="Zvýraznění 2 3 2 4 2" xfId="18663"/>
    <cellStyle name="Zvýraznění 2 3 2 5" xfId="18659"/>
    <cellStyle name="Zvýraznění 2 3 2 6" xfId="26004"/>
    <cellStyle name="Zvýraznění 2 3 3" xfId="11222"/>
    <cellStyle name="Zvýraznění 2 3 3 2" xfId="11223"/>
    <cellStyle name="Zvýraznění 2 3 3 2 2" xfId="11224"/>
    <cellStyle name="Zvýraznění 2 3 3 2 2 2" xfId="18666"/>
    <cellStyle name="Zvýraznění 2 3 3 2 3" xfId="18665"/>
    <cellStyle name="Zvýraznění 2 3 3 3" xfId="11225"/>
    <cellStyle name="Zvýraznění 2 3 3 3 2" xfId="18667"/>
    <cellStyle name="Zvýraznění 2 3 3 4" xfId="11226"/>
    <cellStyle name="Zvýraznění 2 3 3 4 2" xfId="18668"/>
    <cellStyle name="Zvýraznění 2 3 3 5" xfId="18664"/>
    <cellStyle name="Zvýraznění 2 3 3 6" xfId="26005"/>
    <cellStyle name="Zvýraznění 2 3 4" xfId="11227"/>
    <cellStyle name="Zvýraznění 2 3 4 2" xfId="11228"/>
    <cellStyle name="Zvýraznění 2 3 4 2 2" xfId="18670"/>
    <cellStyle name="Zvýraznění 2 3 4 3" xfId="18669"/>
    <cellStyle name="Zvýraznění 2 3 5" xfId="11229"/>
    <cellStyle name="Zvýraznění 2 3 5 2" xfId="11230"/>
    <cellStyle name="Zvýraznění 2 3 5 2 2" xfId="18672"/>
    <cellStyle name="Zvýraznění 2 3 5 3" xfId="18671"/>
    <cellStyle name="Zvýraznění 2 3 6" xfId="11231"/>
    <cellStyle name="Zvýraznění 2 3 6 2" xfId="11232"/>
    <cellStyle name="Zvýraznění 2 3 6 2 2" xfId="18674"/>
    <cellStyle name="Zvýraznění 2 3 6 3" xfId="18673"/>
    <cellStyle name="Zvýraznění 2 3 7" xfId="11233"/>
    <cellStyle name="Zvýraznění 2 3 7 2" xfId="11234"/>
    <cellStyle name="Zvýraznění 2 3 7 2 2" xfId="18676"/>
    <cellStyle name="Zvýraznění 2 3 7 3" xfId="18675"/>
    <cellStyle name="Zvýraznění 2 3 8" xfId="11235"/>
    <cellStyle name="Zvýraznění 2 3 8 2" xfId="18677"/>
    <cellStyle name="Zvýraznění 2 3 9" xfId="11236"/>
    <cellStyle name="Zvýraznění 2 3 9 2" xfId="18678"/>
    <cellStyle name="Zvýraznění 2 4" xfId="11237"/>
    <cellStyle name="Zvýraznění 2 4 2" xfId="11238"/>
    <cellStyle name="Zvýraznění 2 4 2 2" xfId="11239"/>
    <cellStyle name="Zvýraznění 2 4 2 2 2" xfId="18681"/>
    <cellStyle name="Zvýraznění 2 4 2 3" xfId="18680"/>
    <cellStyle name="Zvýraznění 2 4 3" xfId="11240"/>
    <cellStyle name="Zvýraznění 2 4 3 2" xfId="11241"/>
    <cellStyle name="Zvýraznění 2 4 3 2 2" xfId="18683"/>
    <cellStyle name="Zvýraznění 2 4 3 3" xfId="18682"/>
    <cellStyle name="Zvýraznění 2 4 4" xfId="11242"/>
    <cellStyle name="Zvýraznění 2 4 4 2" xfId="11243"/>
    <cellStyle name="Zvýraznění 2 4 4 2 2" xfId="18685"/>
    <cellStyle name="Zvýraznění 2 4 4 3" xfId="18684"/>
    <cellStyle name="Zvýraznění 2 4 5" xfId="11244"/>
    <cellStyle name="Zvýraznění 2 4 5 2" xfId="11245"/>
    <cellStyle name="Zvýraznění 2 4 5 2 2" xfId="18687"/>
    <cellStyle name="Zvýraznění 2 4 5 3" xfId="18686"/>
    <cellStyle name="Zvýraznění 2 4 6" xfId="11246"/>
    <cellStyle name="Zvýraznění 2 4 6 2" xfId="11247"/>
    <cellStyle name="Zvýraznění 2 4 6 2 2" xfId="18689"/>
    <cellStyle name="Zvýraznění 2 4 6 3" xfId="18688"/>
    <cellStyle name="Zvýraznění 2 4 7" xfId="11248"/>
    <cellStyle name="Zvýraznění 2 4 7 2" xfId="11249"/>
    <cellStyle name="Zvýraznění 2 4 7 2 2" xfId="18691"/>
    <cellStyle name="Zvýraznění 2 4 7 3" xfId="18690"/>
    <cellStyle name="Zvýraznění 2 4 8" xfId="11250"/>
    <cellStyle name="Zvýraznění 2 4 8 2" xfId="18692"/>
    <cellStyle name="Zvýraznění 2 4 9" xfId="18679"/>
    <cellStyle name="Zvýraznění 3 2" xfId="11251"/>
    <cellStyle name="Zvýraznění 3 2 10" xfId="11252"/>
    <cellStyle name="Zvýraznění 3 2 10 2" xfId="18694"/>
    <cellStyle name="Zvýraznění 3 2 11" xfId="11253"/>
    <cellStyle name="Zvýraznění 3 2 11 2" xfId="18695"/>
    <cellStyle name="Zvýraznění 3 2 12" xfId="18693"/>
    <cellStyle name="Zvýraznění 3 2 13" xfId="26006"/>
    <cellStyle name="Zvýraznění 3 2 2" xfId="11254"/>
    <cellStyle name="Zvýraznění 3 2 2 2" xfId="11255"/>
    <cellStyle name="Zvýraznění 3 2 2 2 2" xfId="11256"/>
    <cellStyle name="Zvýraznění 3 2 2 2 2 2" xfId="18698"/>
    <cellStyle name="Zvýraznění 3 2 2 2 3" xfId="18697"/>
    <cellStyle name="Zvýraznění 3 2 2 3" xfId="11257"/>
    <cellStyle name="Zvýraznění 3 2 2 3 2" xfId="18699"/>
    <cellStyle name="Zvýraznění 3 2 2 4" xfId="11258"/>
    <cellStyle name="Zvýraznění 3 2 2 4 2" xfId="18700"/>
    <cellStyle name="Zvýraznění 3 2 2 5" xfId="18696"/>
    <cellStyle name="Zvýraznění 3 2 2 6" xfId="26007"/>
    <cellStyle name="Zvýraznění 3 2 3" xfId="11259"/>
    <cellStyle name="Zvýraznění 3 2 3 2" xfId="11260"/>
    <cellStyle name="Zvýraznění 3 2 3 2 2" xfId="11261"/>
    <cellStyle name="Zvýraznění 3 2 3 2 2 2" xfId="18703"/>
    <cellStyle name="Zvýraznění 3 2 3 2 3" xfId="18702"/>
    <cellStyle name="Zvýraznění 3 2 3 3" xfId="11262"/>
    <cellStyle name="Zvýraznění 3 2 3 3 2" xfId="18704"/>
    <cellStyle name="Zvýraznění 3 2 3 4" xfId="11263"/>
    <cellStyle name="Zvýraznění 3 2 3 4 2" xfId="18705"/>
    <cellStyle name="Zvýraznění 3 2 3 5" xfId="18701"/>
    <cellStyle name="Zvýraznění 3 2 3 6" xfId="26008"/>
    <cellStyle name="Zvýraznění 3 2 4" xfId="11264"/>
    <cellStyle name="Zvýraznění 3 2 4 2" xfId="11265"/>
    <cellStyle name="Zvýraznění 3 2 4 2 2" xfId="18707"/>
    <cellStyle name="Zvýraznění 3 2 4 3" xfId="18706"/>
    <cellStyle name="Zvýraznění 3 2 5" xfId="11266"/>
    <cellStyle name="Zvýraznění 3 2 5 2" xfId="11267"/>
    <cellStyle name="Zvýraznění 3 2 5 2 2" xfId="18709"/>
    <cellStyle name="Zvýraznění 3 2 5 3" xfId="18708"/>
    <cellStyle name="Zvýraznění 3 2 6" xfId="11268"/>
    <cellStyle name="Zvýraznění 3 2 6 2" xfId="11269"/>
    <cellStyle name="Zvýraznění 3 2 6 2 2" xfId="18711"/>
    <cellStyle name="Zvýraznění 3 2 6 3" xfId="18710"/>
    <cellStyle name="Zvýraznění 3 2 7" xfId="11270"/>
    <cellStyle name="Zvýraznění 3 2 7 2" xfId="11271"/>
    <cellStyle name="Zvýraznění 3 2 7 2 2" xfId="18713"/>
    <cellStyle name="Zvýraznění 3 2 7 3" xfId="18712"/>
    <cellStyle name="Zvýraznění 3 2 8" xfId="11272"/>
    <cellStyle name="Zvýraznění 3 2 8 2" xfId="11273"/>
    <cellStyle name="Zvýraznění 3 2 8 2 2" xfId="18715"/>
    <cellStyle name="Zvýraznění 3 2 8 3" xfId="18714"/>
    <cellStyle name="Zvýraznění 3 2 9" xfId="11274"/>
    <cellStyle name="Zvýraznění 3 2 9 2" xfId="11275"/>
    <cellStyle name="Zvýraznění 3 2 9 2 2" xfId="18717"/>
    <cellStyle name="Zvýraznění 3 2 9 3" xfId="18716"/>
    <cellStyle name="Zvýraznění 3 3" xfId="11276"/>
    <cellStyle name="Zvýraznění 3 3 10" xfId="18718"/>
    <cellStyle name="Zvýraznění 3 3 11" xfId="26009"/>
    <cellStyle name="Zvýraznění 3 3 2" xfId="11277"/>
    <cellStyle name="Zvýraznění 3 3 2 2" xfId="11278"/>
    <cellStyle name="Zvýraznění 3 3 2 2 2" xfId="11279"/>
    <cellStyle name="Zvýraznění 3 3 2 2 2 2" xfId="18721"/>
    <cellStyle name="Zvýraznění 3 3 2 2 3" xfId="18720"/>
    <cellStyle name="Zvýraznění 3 3 2 3" xfId="11280"/>
    <cellStyle name="Zvýraznění 3 3 2 3 2" xfId="18722"/>
    <cellStyle name="Zvýraznění 3 3 2 4" xfId="11281"/>
    <cellStyle name="Zvýraznění 3 3 2 4 2" xfId="18723"/>
    <cellStyle name="Zvýraznění 3 3 2 5" xfId="18719"/>
    <cellStyle name="Zvýraznění 3 3 2 6" xfId="26010"/>
    <cellStyle name="Zvýraznění 3 3 3" xfId="11282"/>
    <cellStyle name="Zvýraznění 3 3 3 2" xfId="11283"/>
    <cellStyle name="Zvýraznění 3 3 3 2 2" xfId="11284"/>
    <cellStyle name="Zvýraznění 3 3 3 2 2 2" xfId="18726"/>
    <cellStyle name="Zvýraznění 3 3 3 2 3" xfId="18725"/>
    <cellStyle name="Zvýraznění 3 3 3 3" xfId="11285"/>
    <cellStyle name="Zvýraznění 3 3 3 3 2" xfId="18727"/>
    <cellStyle name="Zvýraznění 3 3 3 4" xfId="11286"/>
    <cellStyle name="Zvýraznění 3 3 3 4 2" xfId="18728"/>
    <cellStyle name="Zvýraznění 3 3 3 5" xfId="18724"/>
    <cellStyle name="Zvýraznění 3 3 3 6" xfId="26011"/>
    <cellStyle name="Zvýraznění 3 3 4" xfId="11287"/>
    <cellStyle name="Zvýraznění 3 3 4 2" xfId="11288"/>
    <cellStyle name="Zvýraznění 3 3 4 2 2" xfId="18730"/>
    <cellStyle name="Zvýraznění 3 3 4 3" xfId="18729"/>
    <cellStyle name="Zvýraznění 3 3 5" xfId="11289"/>
    <cellStyle name="Zvýraznění 3 3 5 2" xfId="11290"/>
    <cellStyle name="Zvýraznění 3 3 5 2 2" xfId="18732"/>
    <cellStyle name="Zvýraznění 3 3 5 3" xfId="18731"/>
    <cellStyle name="Zvýraznění 3 3 6" xfId="11291"/>
    <cellStyle name="Zvýraznění 3 3 6 2" xfId="11292"/>
    <cellStyle name="Zvýraznění 3 3 6 2 2" xfId="18734"/>
    <cellStyle name="Zvýraznění 3 3 6 3" xfId="18733"/>
    <cellStyle name="Zvýraznění 3 3 7" xfId="11293"/>
    <cellStyle name="Zvýraznění 3 3 7 2" xfId="11294"/>
    <cellStyle name="Zvýraznění 3 3 7 2 2" xfId="18736"/>
    <cellStyle name="Zvýraznění 3 3 7 3" xfId="18735"/>
    <cellStyle name="Zvýraznění 3 3 8" xfId="11295"/>
    <cellStyle name="Zvýraznění 3 3 8 2" xfId="18737"/>
    <cellStyle name="Zvýraznění 3 3 9" xfId="11296"/>
    <cellStyle name="Zvýraznění 3 3 9 2" xfId="18738"/>
    <cellStyle name="Zvýraznění 3 4" xfId="11297"/>
    <cellStyle name="Zvýraznění 3 4 2" xfId="11298"/>
    <cellStyle name="Zvýraznění 3 4 2 2" xfId="11299"/>
    <cellStyle name="Zvýraznění 3 4 2 2 2" xfId="18741"/>
    <cellStyle name="Zvýraznění 3 4 2 3" xfId="18740"/>
    <cellStyle name="Zvýraznění 3 4 3" xfId="11300"/>
    <cellStyle name="Zvýraznění 3 4 3 2" xfId="11301"/>
    <cellStyle name="Zvýraznění 3 4 3 2 2" xfId="18743"/>
    <cellStyle name="Zvýraznění 3 4 3 3" xfId="18742"/>
    <cellStyle name="Zvýraznění 3 4 4" xfId="11302"/>
    <cellStyle name="Zvýraznění 3 4 4 2" xfId="11303"/>
    <cellStyle name="Zvýraznění 3 4 4 2 2" xfId="18745"/>
    <cellStyle name="Zvýraznění 3 4 4 3" xfId="18744"/>
    <cellStyle name="Zvýraznění 3 4 5" xfId="11304"/>
    <cellStyle name="Zvýraznění 3 4 5 2" xfId="11305"/>
    <cellStyle name="Zvýraznění 3 4 5 2 2" xfId="18747"/>
    <cellStyle name="Zvýraznění 3 4 5 3" xfId="18746"/>
    <cellStyle name="Zvýraznění 3 4 6" xfId="11306"/>
    <cellStyle name="Zvýraznění 3 4 6 2" xfId="11307"/>
    <cellStyle name="Zvýraznění 3 4 6 2 2" xfId="18749"/>
    <cellStyle name="Zvýraznění 3 4 6 3" xfId="18748"/>
    <cellStyle name="Zvýraznění 3 4 7" xfId="11308"/>
    <cellStyle name="Zvýraznění 3 4 7 2" xfId="11309"/>
    <cellStyle name="Zvýraznění 3 4 7 2 2" xfId="18751"/>
    <cellStyle name="Zvýraznění 3 4 7 3" xfId="18750"/>
    <cellStyle name="Zvýraznění 3 4 8" xfId="11310"/>
    <cellStyle name="Zvýraznění 3 4 8 2" xfId="18752"/>
    <cellStyle name="Zvýraznění 3 4 9" xfId="18739"/>
    <cellStyle name="Zvýraznění 4 2" xfId="11311"/>
    <cellStyle name="Zvýraznění 4 2 10" xfId="11312"/>
    <cellStyle name="Zvýraznění 4 2 10 2" xfId="11313"/>
    <cellStyle name="Zvýraznění 4 2 10 2 2" xfId="18755"/>
    <cellStyle name="Zvýraznění 4 2 10 3" xfId="18754"/>
    <cellStyle name="Zvýraznění 4 2 11" xfId="11314"/>
    <cellStyle name="Zvýraznění 4 2 11 2" xfId="18756"/>
    <cellStyle name="Zvýraznění 4 2 12" xfId="11315"/>
    <cellStyle name="Zvýraznění 4 2 12 2" xfId="18757"/>
    <cellStyle name="Zvýraznění 4 2 13" xfId="18753"/>
    <cellStyle name="Zvýraznění 4 2 14" xfId="26012"/>
    <cellStyle name="Zvýraznění 4 2 2" xfId="11316"/>
    <cellStyle name="Zvýraznění 4 2 2 2" xfId="11317"/>
    <cellStyle name="Zvýraznění 4 2 2 2 2" xfId="11318"/>
    <cellStyle name="Zvýraznění 4 2 2 2 2 2" xfId="18760"/>
    <cellStyle name="Zvýraznění 4 2 2 2 3" xfId="11319"/>
    <cellStyle name="Zvýraznění 4 2 2 2 3 2" xfId="18761"/>
    <cellStyle name="Zvýraznění 4 2 2 2 4" xfId="18759"/>
    <cellStyle name="Zvýraznění 4 2 2 2 5" xfId="26014"/>
    <cellStyle name="Zvýraznění 4 2 2 3" xfId="11320"/>
    <cellStyle name="Zvýraznění 4 2 2 3 2" xfId="11321"/>
    <cellStyle name="Zvýraznění 4 2 2 3 2 2" xfId="18763"/>
    <cellStyle name="Zvýraznění 4 2 2 3 3" xfId="11322"/>
    <cellStyle name="Zvýraznění 4 2 2 3 3 2" xfId="18764"/>
    <cellStyle name="Zvýraznění 4 2 2 3 4" xfId="18762"/>
    <cellStyle name="Zvýraznění 4 2 2 3 5" xfId="26015"/>
    <cellStyle name="Zvýraznění 4 2 2 4" xfId="11323"/>
    <cellStyle name="Zvýraznění 4 2 2 4 2" xfId="11324"/>
    <cellStyle name="Zvýraznění 4 2 2 4 2 2" xfId="18766"/>
    <cellStyle name="Zvýraznění 4 2 2 4 3" xfId="11325"/>
    <cellStyle name="Zvýraznění 4 2 2 4 3 2" xfId="18767"/>
    <cellStyle name="Zvýraznění 4 2 2 4 4" xfId="18765"/>
    <cellStyle name="Zvýraznění 4 2 2 4 5" xfId="26016"/>
    <cellStyle name="Zvýraznění 4 2 2 5" xfId="11326"/>
    <cellStyle name="Zvýraznění 4 2 2 5 2" xfId="11327"/>
    <cellStyle name="Zvýraznění 4 2 2 5 2 2" xfId="18769"/>
    <cellStyle name="Zvýraznění 4 2 2 5 3" xfId="18768"/>
    <cellStyle name="Zvýraznění 4 2 2 6" xfId="11328"/>
    <cellStyle name="Zvýraznění 4 2 2 6 2" xfId="18770"/>
    <cellStyle name="Zvýraznění 4 2 2 7" xfId="11329"/>
    <cellStyle name="Zvýraznění 4 2 2 7 2" xfId="18771"/>
    <cellStyle name="Zvýraznění 4 2 2 8" xfId="18758"/>
    <cellStyle name="Zvýraznění 4 2 2 9" xfId="26013"/>
    <cellStyle name="Zvýraznění 4 2 3" xfId="11330"/>
    <cellStyle name="Zvýraznění 4 2 3 2" xfId="11331"/>
    <cellStyle name="Zvýraznění 4 2 3 2 2" xfId="11332"/>
    <cellStyle name="Zvýraznění 4 2 3 2 2 2" xfId="18774"/>
    <cellStyle name="Zvýraznění 4 2 3 2 3" xfId="18773"/>
    <cellStyle name="Zvýraznění 4 2 3 3" xfId="11333"/>
    <cellStyle name="Zvýraznění 4 2 3 3 2" xfId="18775"/>
    <cellStyle name="Zvýraznění 4 2 3 4" xfId="11334"/>
    <cellStyle name="Zvýraznění 4 2 3 4 2" xfId="18776"/>
    <cellStyle name="Zvýraznění 4 2 3 5" xfId="18772"/>
    <cellStyle name="Zvýraznění 4 2 3 6" xfId="26017"/>
    <cellStyle name="Zvýraznění 4 2 4" xfId="11335"/>
    <cellStyle name="Zvýraznění 4 2 4 2" xfId="11336"/>
    <cellStyle name="Zvýraznění 4 2 4 2 2" xfId="11337"/>
    <cellStyle name="Zvýraznění 4 2 4 2 2 2" xfId="18779"/>
    <cellStyle name="Zvýraznění 4 2 4 2 3" xfId="18778"/>
    <cellStyle name="Zvýraznění 4 2 4 3" xfId="11338"/>
    <cellStyle name="Zvýraznění 4 2 4 3 2" xfId="18780"/>
    <cellStyle name="Zvýraznění 4 2 4 4" xfId="11339"/>
    <cellStyle name="Zvýraznění 4 2 4 4 2" xfId="18781"/>
    <cellStyle name="Zvýraznění 4 2 4 5" xfId="18777"/>
    <cellStyle name="Zvýraznění 4 2 4 6" xfId="26018"/>
    <cellStyle name="Zvýraznění 4 2 5" xfId="11340"/>
    <cellStyle name="Zvýraznění 4 2 5 2" xfId="11341"/>
    <cellStyle name="Zvýraznění 4 2 5 2 2" xfId="11342"/>
    <cellStyle name="Zvýraznění 4 2 5 2 2 2" xfId="18784"/>
    <cellStyle name="Zvýraznění 4 2 5 2 3" xfId="18783"/>
    <cellStyle name="Zvýraznění 4 2 5 3" xfId="11343"/>
    <cellStyle name="Zvýraznění 4 2 5 3 2" xfId="18785"/>
    <cellStyle name="Zvýraznění 4 2 5 4" xfId="11344"/>
    <cellStyle name="Zvýraznění 4 2 5 4 2" xfId="18786"/>
    <cellStyle name="Zvýraznění 4 2 5 5" xfId="18782"/>
    <cellStyle name="Zvýraznění 4 2 5 6" xfId="26019"/>
    <cellStyle name="Zvýraznění 4 2 6" xfId="11345"/>
    <cellStyle name="Zvýraznění 4 2 6 2" xfId="11346"/>
    <cellStyle name="Zvýraznění 4 2 6 2 2" xfId="18788"/>
    <cellStyle name="Zvýraznění 4 2 6 3" xfId="18787"/>
    <cellStyle name="Zvýraznění 4 2 7" xfId="11347"/>
    <cellStyle name="Zvýraznění 4 2 7 2" xfId="11348"/>
    <cellStyle name="Zvýraznění 4 2 7 2 2" xfId="18790"/>
    <cellStyle name="Zvýraznění 4 2 7 3" xfId="18789"/>
    <cellStyle name="Zvýraznění 4 2 8" xfId="11349"/>
    <cellStyle name="Zvýraznění 4 2 8 2" xfId="11350"/>
    <cellStyle name="Zvýraznění 4 2 8 2 2" xfId="18792"/>
    <cellStyle name="Zvýraznění 4 2 8 3" xfId="18791"/>
    <cellStyle name="Zvýraznění 4 2 9" xfId="11351"/>
    <cellStyle name="Zvýraznění 4 2 9 2" xfId="11352"/>
    <cellStyle name="Zvýraznění 4 2 9 2 2" xfId="18794"/>
    <cellStyle name="Zvýraznění 4 2 9 3" xfId="18793"/>
    <cellStyle name="Zvýraznění 4 3" xfId="11353"/>
    <cellStyle name="Zvýraznění 4 3 10" xfId="18795"/>
    <cellStyle name="Zvýraznění 4 3 11" xfId="26020"/>
    <cellStyle name="Zvýraznění 4 3 2" xfId="11354"/>
    <cellStyle name="Zvýraznění 4 3 2 2" xfId="11355"/>
    <cellStyle name="Zvýraznění 4 3 2 2 2" xfId="11356"/>
    <cellStyle name="Zvýraznění 4 3 2 2 2 2" xfId="18798"/>
    <cellStyle name="Zvýraznění 4 3 2 2 3" xfId="11357"/>
    <cellStyle name="Zvýraznění 4 3 2 2 3 2" xfId="18799"/>
    <cellStyle name="Zvýraznění 4 3 2 2 4" xfId="18797"/>
    <cellStyle name="Zvýraznění 4 3 2 2 5" xfId="26022"/>
    <cellStyle name="Zvýraznění 4 3 2 3" xfId="11358"/>
    <cellStyle name="Zvýraznění 4 3 2 3 2" xfId="11359"/>
    <cellStyle name="Zvýraznění 4 3 2 3 2 2" xfId="18801"/>
    <cellStyle name="Zvýraznění 4 3 2 3 3" xfId="18800"/>
    <cellStyle name="Zvýraznění 4 3 2 4" xfId="11360"/>
    <cellStyle name="Zvýraznění 4 3 2 4 2" xfId="18802"/>
    <cellStyle name="Zvýraznění 4 3 2 5" xfId="11361"/>
    <cellStyle name="Zvýraznění 4 3 2 5 2" xfId="18803"/>
    <cellStyle name="Zvýraznění 4 3 2 6" xfId="18796"/>
    <cellStyle name="Zvýraznění 4 3 2 7" xfId="26021"/>
    <cellStyle name="Zvýraznění 4 3 3" xfId="11362"/>
    <cellStyle name="Zvýraznění 4 3 3 2" xfId="11363"/>
    <cellStyle name="Zvýraznění 4 3 3 2 2" xfId="11364"/>
    <cellStyle name="Zvýraznění 4 3 3 2 2 2" xfId="18806"/>
    <cellStyle name="Zvýraznění 4 3 3 2 3" xfId="18805"/>
    <cellStyle name="Zvýraznění 4 3 3 3" xfId="11365"/>
    <cellStyle name="Zvýraznění 4 3 3 3 2" xfId="18807"/>
    <cellStyle name="Zvýraznění 4 3 3 4" xfId="11366"/>
    <cellStyle name="Zvýraznění 4 3 3 4 2" xfId="18808"/>
    <cellStyle name="Zvýraznění 4 3 3 5" xfId="18804"/>
    <cellStyle name="Zvýraznění 4 3 3 6" xfId="26023"/>
    <cellStyle name="Zvýraznění 4 3 4" xfId="11367"/>
    <cellStyle name="Zvýraznění 4 3 4 2" xfId="11368"/>
    <cellStyle name="Zvýraznění 4 3 4 2 2" xfId="18810"/>
    <cellStyle name="Zvýraznění 4 3 4 3" xfId="18809"/>
    <cellStyle name="Zvýraznění 4 3 5" xfId="11369"/>
    <cellStyle name="Zvýraznění 4 3 5 2" xfId="11370"/>
    <cellStyle name="Zvýraznění 4 3 5 2 2" xfId="18812"/>
    <cellStyle name="Zvýraznění 4 3 5 3" xfId="18811"/>
    <cellStyle name="Zvýraznění 4 3 6" xfId="11371"/>
    <cellStyle name="Zvýraznění 4 3 6 2" xfId="11372"/>
    <cellStyle name="Zvýraznění 4 3 6 2 2" xfId="18814"/>
    <cellStyle name="Zvýraznění 4 3 6 3" xfId="18813"/>
    <cellStyle name="Zvýraznění 4 3 7" xfId="11373"/>
    <cellStyle name="Zvýraznění 4 3 7 2" xfId="11374"/>
    <cellStyle name="Zvýraznění 4 3 7 2 2" xfId="18816"/>
    <cellStyle name="Zvýraznění 4 3 7 3" xfId="18815"/>
    <cellStyle name="Zvýraznění 4 3 8" xfId="11375"/>
    <cellStyle name="Zvýraznění 4 3 8 2" xfId="18817"/>
    <cellStyle name="Zvýraznění 4 3 9" xfId="11376"/>
    <cellStyle name="Zvýraznění 4 3 9 2" xfId="18818"/>
    <cellStyle name="Zvýraznění 4 4" xfId="11377"/>
    <cellStyle name="Zvýraznění 4 4 10" xfId="18819"/>
    <cellStyle name="Zvýraznění 4 4 11" xfId="26024"/>
    <cellStyle name="Zvýraznění 4 4 2" xfId="11378"/>
    <cellStyle name="Zvýraznění 4 4 2 2" xfId="11379"/>
    <cellStyle name="Zvýraznění 4 4 2 2 2" xfId="11380"/>
    <cellStyle name="Zvýraznění 4 4 2 2 2 2" xfId="18822"/>
    <cellStyle name="Zvýraznění 4 4 2 2 3" xfId="18821"/>
    <cellStyle name="Zvýraznění 4 4 2 3" xfId="11381"/>
    <cellStyle name="Zvýraznění 4 4 2 3 2" xfId="18823"/>
    <cellStyle name="Zvýraznění 4 4 2 4" xfId="18820"/>
    <cellStyle name="Zvýraznění 4 4 3" xfId="11382"/>
    <cellStyle name="Zvýraznění 4 4 3 2" xfId="11383"/>
    <cellStyle name="Zvýraznění 4 4 3 2 2" xfId="18825"/>
    <cellStyle name="Zvýraznění 4 4 3 3" xfId="18824"/>
    <cellStyle name="Zvýraznění 4 4 4" xfId="11384"/>
    <cellStyle name="Zvýraznění 4 4 4 2" xfId="11385"/>
    <cellStyle name="Zvýraznění 4 4 4 2 2" xfId="18827"/>
    <cellStyle name="Zvýraznění 4 4 4 3" xfId="18826"/>
    <cellStyle name="Zvýraznění 4 4 5" xfId="11386"/>
    <cellStyle name="Zvýraznění 4 4 5 2" xfId="11387"/>
    <cellStyle name="Zvýraznění 4 4 5 2 2" xfId="18829"/>
    <cellStyle name="Zvýraznění 4 4 5 3" xfId="18828"/>
    <cellStyle name="Zvýraznění 4 4 6" xfId="11388"/>
    <cellStyle name="Zvýraznění 4 4 6 2" xfId="11389"/>
    <cellStyle name="Zvýraznění 4 4 6 2 2" xfId="18831"/>
    <cellStyle name="Zvýraznění 4 4 6 3" xfId="18830"/>
    <cellStyle name="Zvýraznění 4 4 7" xfId="11390"/>
    <cellStyle name="Zvýraznění 4 4 7 2" xfId="11391"/>
    <cellStyle name="Zvýraznění 4 4 7 2 2" xfId="18833"/>
    <cellStyle name="Zvýraznění 4 4 7 3" xfId="18832"/>
    <cellStyle name="Zvýraznění 4 4 8" xfId="11392"/>
    <cellStyle name="Zvýraznění 4 4 8 2" xfId="18834"/>
    <cellStyle name="Zvýraznění 4 4 9" xfId="11393"/>
    <cellStyle name="Zvýraznění 4 4 9 2" xfId="18835"/>
    <cellStyle name="Zvýraznění 5 2" xfId="11394"/>
    <cellStyle name="Zvýraznění 5 2 10" xfId="11395"/>
    <cellStyle name="Zvýraznění 5 2 10 2" xfId="18837"/>
    <cellStyle name="Zvýraznění 5 2 11" xfId="11396"/>
    <cellStyle name="Zvýraznění 5 2 11 2" xfId="18838"/>
    <cellStyle name="Zvýraznění 5 2 12" xfId="18836"/>
    <cellStyle name="Zvýraznění 5 2 13" xfId="26025"/>
    <cellStyle name="Zvýraznění 5 2 2" xfId="11397"/>
    <cellStyle name="Zvýraznění 5 2 2 2" xfId="11398"/>
    <cellStyle name="Zvýraznění 5 2 2 2 2" xfId="11399"/>
    <cellStyle name="Zvýraznění 5 2 2 2 2 2" xfId="18841"/>
    <cellStyle name="Zvýraznění 5 2 2 2 3" xfId="18840"/>
    <cellStyle name="Zvýraznění 5 2 2 3" xfId="11400"/>
    <cellStyle name="Zvýraznění 5 2 2 3 2" xfId="18842"/>
    <cellStyle name="Zvýraznění 5 2 2 4" xfId="11401"/>
    <cellStyle name="Zvýraznění 5 2 2 4 2" xfId="18843"/>
    <cellStyle name="Zvýraznění 5 2 2 5" xfId="18839"/>
    <cellStyle name="Zvýraznění 5 2 2 6" xfId="26026"/>
    <cellStyle name="Zvýraznění 5 2 3" xfId="11402"/>
    <cellStyle name="Zvýraznění 5 2 3 2" xfId="11403"/>
    <cellStyle name="Zvýraznění 5 2 3 2 2" xfId="11404"/>
    <cellStyle name="Zvýraznění 5 2 3 2 2 2" xfId="18846"/>
    <cellStyle name="Zvýraznění 5 2 3 2 3" xfId="18845"/>
    <cellStyle name="Zvýraznění 5 2 3 3" xfId="11405"/>
    <cellStyle name="Zvýraznění 5 2 3 3 2" xfId="18847"/>
    <cellStyle name="Zvýraznění 5 2 3 4" xfId="11406"/>
    <cellStyle name="Zvýraznění 5 2 3 4 2" xfId="18848"/>
    <cellStyle name="Zvýraznění 5 2 3 5" xfId="18844"/>
    <cellStyle name="Zvýraznění 5 2 3 6" xfId="26027"/>
    <cellStyle name="Zvýraznění 5 2 4" xfId="11407"/>
    <cellStyle name="Zvýraznění 5 2 4 2" xfId="11408"/>
    <cellStyle name="Zvýraznění 5 2 4 2 2" xfId="18850"/>
    <cellStyle name="Zvýraznění 5 2 4 3" xfId="18849"/>
    <cellStyle name="Zvýraznění 5 2 5" xfId="11409"/>
    <cellStyle name="Zvýraznění 5 2 5 2" xfId="11410"/>
    <cellStyle name="Zvýraznění 5 2 5 2 2" xfId="18852"/>
    <cellStyle name="Zvýraznění 5 2 5 3" xfId="18851"/>
    <cellStyle name="Zvýraznění 5 2 6" xfId="11411"/>
    <cellStyle name="Zvýraznění 5 2 6 2" xfId="11412"/>
    <cellStyle name="Zvýraznění 5 2 6 2 2" xfId="18854"/>
    <cellStyle name="Zvýraznění 5 2 6 3" xfId="18853"/>
    <cellStyle name="Zvýraznění 5 2 7" xfId="11413"/>
    <cellStyle name="Zvýraznění 5 2 7 2" xfId="11414"/>
    <cellStyle name="Zvýraznění 5 2 7 2 2" xfId="18856"/>
    <cellStyle name="Zvýraznění 5 2 7 3" xfId="18855"/>
    <cellStyle name="Zvýraznění 5 2 8" xfId="11415"/>
    <cellStyle name="Zvýraznění 5 2 8 2" xfId="11416"/>
    <cellStyle name="Zvýraznění 5 2 8 2 2" xfId="18858"/>
    <cellStyle name="Zvýraznění 5 2 8 3" xfId="18857"/>
    <cellStyle name="Zvýraznění 5 2 9" xfId="11417"/>
    <cellStyle name="Zvýraznění 5 2 9 2" xfId="11418"/>
    <cellStyle name="Zvýraznění 5 2 9 2 2" xfId="18860"/>
    <cellStyle name="Zvýraznění 5 2 9 3" xfId="18859"/>
    <cellStyle name="Zvýraznění 5 3" xfId="11419"/>
    <cellStyle name="Zvýraznění 5 3 10" xfId="18861"/>
    <cellStyle name="Zvýraznění 5 3 11" xfId="26028"/>
    <cellStyle name="Zvýraznění 5 3 2" xfId="11420"/>
    <cellStyle name="Zvýraznění 5 3 2 2" xfId="11421"/>
    <cellStyle name="Zvýraznění 5 3 2 2 2" xfId="11422"/>
    <cellStyle name="Zvýraznění 5 3 2 2 2 2" xfId="18864"/>
    <cellStyle name="Zvýraznění 5 3 2 2 3" xfId="18863"/>
    <cellStyle name="Zvýraznění 5 3 2 3" xfId="11423"/>
    <cellStyle name="Zvýraznění 5 3 2 3 2" xfId="18865"/>
    <cellStyle name="Zvýraznění 5 3 2 4" xfId="11424"/>
    <cellStyle name="Zvýraznění 5 3 2 4 2" xfId="18866"/>
    <cellStyle name="Zvýraznění 5 3 2 5" xfId="18862"/>
    <cellStyle name="Zvýraznění 5 3 2 6" xfId="26029"/>
    <cellStyle name="Zvýraznění 5 3 3" xfId="11425"/>
    <cellStyle name="Zvýraznění 5 3 3 2" xfId="11426"/>
    <cellStyle name="Zvýraznění 5 3 3 2 2" xfId="11427"/>
    <cellStyle name="Zvýraznění 5 3 3 2 2 2" xfId="18869"/>
    <cellStyle name="Zvýraznění 5 3 3 2 3" xfId="18868"/>
    <cellStyle name="Zvýraznění 5 3 3 3" xfId="11428"/>
    <cellStyle name="Zvýraznění 5 3 3 3 2" xfId="18870"/>
    <cellStyle name="Zvýraznění 5 3 3 4" xfId="11429"/>
    <cellStyle name="Zvýraznění 5 3 3 4 2" xfId="18871"/>
    <cellStyle name="Zvýraznění 5 3 3 5" xfId="18867"/>
    <cellStyle name="Zvýraznění 5 3 3 6" xfId="26030"/>
    <cellStyle name="Zvýraznění 5 3 4" xfId="11430"/>
    <cellStyle name="Zvýraznění 5 3 4 2" xfId="11431"/>
    <cellStyle name="Zvýraznění 5 3 4 2 2" xfId="18873"/>
    <cellStyle name="Zvýraznění 5 3 4 3" xfId="18872"/>
    <cellStyle name="Zvýraznění 5 3 5" xfId="11432"/>
    <cellStyle name="Zvýraznění 5 3 5 2" xfId="11433"/>
    <cellStyle name="Zvýraznění 5 3 5 2 2" xfId="18875"/>
    <cellStyle name="Zvýraznění 5 3 5 3" xfId="18874"/>
    <cellStyle name="Zvýraznění 5 3 6" xfId="11434"/>
    <cellStyle name="Zvýraznění 5 3 6 2" xfId="11435"/>
    <cellStyle name="Zvýraznění 5 3 6 2 2" xfId="18877"/>
    <cellStyle name="Zvýraznění 5 3 6 3" xfId="18876"/>
    <cellStyle name="Zvýraznění 5 3 7" xfId="11436"/>
    <cellStyle name="Zvýraznění 5 3 7 2" xfId="11437"/>
    <cellStyle name="Zvýraznění 5 3 7 2 2" xfId="18879"/>
    <cellStyle name="Zvýraznění 5 3 7 3" xfId="18878"/>
    <cellStyle name="Zvýraznění 5 3 8" xfId="11438"/>
    <cellStyle name="Zvýraznění 5 3 8 2" xfId="18880"/>
    <cellStyle name="Zvýraznění 5 3 9" xfId="11439"/>
    <cellStyle name="Zvýraznění 5 3 9 2" xfId="18881"/>
    <cellStyle name="Zvýraznění 5 4" xfId="11440"/>
    <cellStyle name="Zvýraznění 5 4 2" xfId="11441"/>
    <cellStyle name="Zvýraznění 5 4 2 2" xfId="11442"/>
    <cellStyle name="Zvýraznění 5 4 2 2 2" xfId="18884"/>
    <cellStyle name="Zvýraznění 5 4 2 3" xfId="18883"/>
    <cellStyle name="Zvýraznění 5 4 3" xfId="11443"/>
    <cellStyle name="Zvýraznění 5 4 3 2" xfId="11444"/>
    <cellStyle name="Zvýraznění 5 4 3 2 2" xfId="18886"/>
    <cellStyle name="Zvýraznění 5 4 3 3" xfId="18885"/>
    <cellStyle name="Zvýraznění 5 4 4" xfId="11445"/>
    <cellStyle name="Zvýraznění 5 4 4 2" xfId="11446"/>
    <cellStyle name="Zvýraznění 5 4 4 2 2" xfId="18888"/>
    <cellStyle name="Zvýraznění 5 4 4 3" xfId="18887"/>
    <cellStyle name="Zvýraznění 5 4 5" xfId="11447"/>
    <cellStyle name="Zvýraznění 5 4 5 2" xfId="11448"/>
    <cellStyle name="Zvýraznění 5 4 5 2 2" xfId="18890"/>
    <cellStyle name="Zvýraznění 5 4 5 3" xfId="18889"/>
    <cellStyle name="Zvýraznění 5 4 6" xfId="11449"/>
    <cellStyle name="Zvýraznění 5 4 6 2" xfId="11450"/>
    <cellStyle name="Zvýraznění 5 4 6 2 2" xfId="18892"/>
    <cellStyle name="Zvýraznění 5 4 6 3" xfId="18891"/>
    <cellStyle name="Zvýraznění 5 4 7" xfId="11451"/>
    <cellStyle name="Zvýraznění 5 4 7 2" xfId="11452"/>
    <cellStyle name="Zvýraznění 5 4 7 2 2" xfId="18894"/>
    <cellStyle name="Zvýraznění 5 4 7 3" xfId="18893"/>
    <cellStyle name="Zvýraznění 5 4 8" xfId="11453"/>
    <cellStyle name="Zvýraznění 5 4 8 2" xfId="18895"/>
    <cellStyle name="Zvýraznění 5 4 9" xfId="18882"/>
    <cellStyle name="Zvýraznění 6 2" xfId="11454"/>
    <cellStyle name="Zvýraznění 6 2 10" xfId="11455"/>
    <cellStyle name="Zvýraznění 6 2 10 2" xfId="18897"/>
    <cellStyle name="Zvýraznění 6 2 11" xfId="11456"/>
    <cellStyle name="Zvýraznění 6 2 11 2" xfId="18898"/>
    <cellStyle name="Zvýraznění 6 2 12" xfId="18896"/>
    <cellStyle name="Zvýraznění 6 2 13" xfId="26031"/>
    <cellStyle name="Zvýraznění 6 2 2" xfId="11457"/>
    <cellStyle name="Zvýraznění 6 2 2 2" xfId="11458"/>
    <cellStyle name="Zvýraznění 6 2 2 2 2" xfId="11459"/>
    <cellStyle name="Zvýraznění 6 2 2 2 2 2" xfId="18901"/>
    <cellStyle name="Zvýraznění 6 2 2 2 3" xfId="18900"/>
    <cellStyle name="Zvýraznění 6 2 2 3" xfId="11460"/>
    <cellStyle name="Zvýraznění 6 2 2 3 2" xfId="18902"/>
    <cellStyle name="Zvýraznění 6 2 2 4" xfId="11461"/>
    <cellStyle name="Zvýraznění 6 2 2 4 2" xfId="18903"/>
    <cellStyle name="Zvýraznění 6 2 2 5" xfId="18899"/>
    <cellStyle name="Zvýraznění 6 2 2 6" xfId="26032"/>
    <cellStyle name="Zvýraznění 6 2 3" xfId="11462"/>
    <cellStyle name="Zvýraznění 6 2 3 2" xfId="11463"/>
    <cellStyle name="Zvýraznění 6 2 3 2 2" xfId="11464"/>
    <cellStyle name="Zvýraznění 6 2 3 2 2 2" xfId="18906"/>
    <cellStyle name="Zvýraznění 6 2 3 2 3" xfId="18905"/>
    <cellStyle name="Zvýraznění 6 2 3 3" xfId="11465"/>
    <cellStyle name="Zvýraznění 6 2 3 3 2" xfId="18907"/>
    <cellStyle name="Zvýraznění 6 2 3 4" xfId="11466"/>
    <cellStyle name="Zvýraznění 6 2 3 4 2" xfId="18908"/>
    <cellStyle name="Zvýraznění 6 2 3 5" xfId="18904"/>
    <cellStyle name="Zvýraznění 6 2 3 6" xfId="26033"/>
    <cellStyle name="Zvýraznění 6 2 4" xfId="11467"/>
    <cellStyle name="Zvýraznění 6 2 4 2" xfId="11468"/>
    <cellStyle name="Zvýraznění 6 2 4 2 2" xfId="18910"/>
    <cellStyle name="Zvýraznění 6 2 4 3" xfId="18909"/>
    <cellStyle name="Zvýraznění 6 2 5" xfId="11469"/>
    <cellStyle name="Zvýraznění 6 2 5 2" xfId="11470"/>
    <cellStyle name="Zvýraznění 6 2 5 2 2" xfId="18912"/>
    <cellStyle name="Zvýraznění 6 2 5 3" xfId="18911"/>
    <cellStyle name="Zvýraznění 6 2 6" xfId="11471"/>
    <cellStyle name="Zvýraznění 6 2 6 2" xfId="11472"/>
    <cellStyle name="Zvýraznění 6 2 6 2 2" xfId="18914"/>
    <cellStyle name="Zvýraznění 6 2 6 3" xfId="18913"/>
    <cellStyle name="Zvýraznění 6 2 7" xfId="11473"/>
    <cellStyle name="Zvýraznění 6 2 7 2" xfId="11474"/>
    <cellStyle name="Zvýraznění 6 2 7 2 2" xfId="18916"/>
    <cellStyle name="Zvýraznění 6 2 7 3" xfId="18915"/>
    <cellStyle name="Zvýraznění 6 2 8" xfId="11475"/>
    <cellStyle name="Zvýraznění 6 2 8 2" xfId="11476"/>
    <cellStyle name="Zvýraznění 6 2 8 2 2" xfId="18918"/>
    <cellStyle name="Zvýraznění 6 2 8 3" xfId="18917"/>
    <cellStyle name="Zvýraznění 6 2 9" xfId="11477"/>
    <cellStyle name="Zvýraznění 6 2 9 2" xfId="11478"/>
    <cellStyle name="Zvýraznění 6 2 9 2 2" xfId="18920"/>
    <cellStyle name="Zvýraznění 6 2 9 3" xfId="18919"/>
    <cellStyle name="Zvýraznění 6 3" xfId="11479"/>
    <cellStyle name="Zvýraznění 6 3 10" xfId="18921"/>
    <cellStyle name="Zvýraznění 6 3 11" xfId="26034"/>
    <cellStyle name="Zvýraznění 6 3 2" xfId="11480"/>
    <cellStyle name="Zvýraznění 6 3 2 2" xfId="11481"/>
    <cellStyle name="Zvýraznění 6 3 2 2 2" xfId="11482"/>
    <cellStyle name="Zvýraznění 6 3 2 2 2 2" xfId="18924"/>
    <cellStyle name="Zvýraznění 6 3 2 2 3" xfId="18923"/>
    <cellStyle name="Zvýraznění 6 3 2 3" xfId="11483"/>
    <cellStyle name="Zvýraznění 6 3 2 3 2" xfId="18925"/>
    <cellStyle name="Zvýraznění 6 3 2 4" xfId="11484"/>
    <cellStyle name="Zvýraznění 6 3 2 4 2" xfId="18926"/>
    <cellStyle name="Zvýraznění 6 3 2 5" xfId="18922"/>
    <cellStyle name="Zvýraznění 6 3 2 6" xfId="26035"/>
    <cellStyle name="Zvýraznění 6 3 3" xfId="11485"/>
    <cellStyle name="Zvýraznění 6 3 3 2" xfId="11486"/>
    <cellStyle name="Zvýraznění 6 3 3 2 2" xfId="11487"/>
    <cellStyle name="Zvýraznění 6 3 3 2 2 2" xfId="18929"/>
    <cellStyle name="Zvýraznění 6 3 3 2 3" xfId="18928"/>
    <cellStyle name="Zvýraznění 6 3 3 3" xfId="11488"/>
    <cellStyle name="Zvýraznění 6 3 3 3 2" xfId="18930"/>
    <cellStyle name="Zvýraznění 6 3 3 4" xfId="11489"/>
    <cellStyle name="Zvýraznění 6 3 3 4 2" xfId="18931"/>
    <cellStyle name="Zvýraznění 6 3 3 5" xfId="18927"/>
    <cellStyle name="Zvýraznění 6 3 3 6" xfId="26036"/>
    <cellStyle name="Zvýraznění 6 3 4" xfId="11490"/>
    <cellStyle name="Zvýraznění 6 3 4 2" xfId="11491"/>
    <cellStyle name="Zvýraznění 6 3 4 2 2" xfId="18933"/>
    <cellStyle name="Zvýraznění 6 3 4 3" xfId="18932"/>
    <cellStyle name="Zvýraznění 6 3 5" xfId="11492"/>
    <cellStyle name="Zvýraznění 6 3 5 2" xfId="11493"/>
    <cellStyle name="Zvýraznění 6 3 5 2 2" xfId="18935"/>
    <cellStyle name="Zvýraznění 6 3 5 3" xfId="18934"/>
    <cellStyle name="Zvýraznění 6 3 6" xfId="11494"/>
    <cellStyle name="Zvýraznění 6 3 6 2" xfId="11495"/>
    <cellStyle name="Zvýraznění 6 3 6 2 2" xfId="18937"/>
    <cellStyle name="Zvýraznění 6 3 6 3" xfId="18936"/>
    <cellStyle name="Zvýraznění 6 3 7" xfId="11496"/>
    <cellStyle name="Zvýraznění 6 3 7 2" xfId="11497"/>
    <cellStyle name="Zvýraznění 6 3 7 2 2" xfId="18939"/>
    <cellStyle name="Zvýraznění 6 3 7 3" xfId="18938"/>
    <cellStyle name="Zvýraznění 6 3 8" xfId="11498"/>
    <cellStyle name="Zvýraznění 6 3 8 2" xfId="18940"/>
    <cellStyle name="Zvýraznění 6 3 9" xfId="11499"/>
    <cellStyle name="Zvýraznění 6 3 9 2" xfId="18941"/>
    <cellStyle name="Zvýraznění 6 4" xfId="11500"/>
    <cellStyle name="Zvýraznění 6 4 2" xfId="11501"/>
    <cellStyle name="Zvýraznění 6 4 2 2" xfId="11502"/>
    <cellStyle name="Zvýraznění 6 4 2 2 2" xfId="18944"/>
    <cellStyle name="Zvýraznění 6 4 2 3" xfId="18943"/>
    <cellStyle name="Zvýraznění 6 4 3" xfId="11503"/>
    <cellStyle name="Zvýraznění 6 4 3 2" xfId="11504"/>
    <cellStyle name="Zvýraznění 6 4 3 2 2" xfId="18946"/>
    <cellStyle name="Zvýraznění 6 4 3 3" xfId="18945"/>
    <cellStyle name="Zvýraznění 6 4 4" xfId="11505"/>
    <cellStyle name="Zvýraznění 6 4 4 2" xfId="11506"/>
    <cellStyle name="Zvýraznění 6 4 4 2 2" xfId="18948"/>
    <cellStyle name="Zvýraznění 6 4 4 3" xfId="18947"/>
    <cellStyle name="Zvýraznění 6 4 5" xfId="11507"/>
    <cellStyle name="Zvýraznění 6 4 5 2" xfId="11508"/>
    <cellStyle name="Zvýraznění 6 4 5 2 2" xfId="18950"/>
    <cellStyle name="Zvýraznění 6 4 5 3" xfId="18949"/>
    <cellStyle name="Zvýraznění 6 4 6" xfId="11509"/>
    <cellStyle name="Zvýraznění 6 4 6 2" xfId="11510"/>
    <cellStyle name="Zvýraznění 6 4 6 2 2" xfId="18952"/>
    <cellStyle name="Zvýraznění 6 4 6 3" xfId="18951"/>
    <cellStyle name="Zvýraznění 6 4 7" xfId="11511"/>
    <cellStyle name="Zvýraznění 6 4 7 2" xfId="11512"/>
    <cellStyle name="Zvýraznění 6 4 7 2 2" xfId="18954"/>
    <cellStyle name="Zvýraznění 6 4 7 3" xfId="18953"/>
    <cellStyle name="Zvýraznění 6 4 8" xfId="11513"/>
    <cellStyle name="Zvýraznění 6 4 8 2" xfId="18955"/>
    <cellStyle name="Zvýraznění 6 4 9" xfId="18942"/>
    <cellStyle name="Zvýrazni" xfId="11514"/>
    <cellStyle name="Zvýrazni 2" xfId="11515"/>
    <cellStyle name="Zvýrazni 2 2" xfId="11516"/>
    <cellStyle name="Zvýrazni 2 2 2" xfId="18958"/>
    <cellStyle name="Zvýrazni 2 3" xfId="18957"/>
    <cellStyle name="Zvýrazni 3" xfId="11517"/>
    <cellStyle name="Zvýrazni 3 2" xfId="11518"/>
    <cellStyle name="Zvýrazni 3 2 2" xfId="18960"/>
    <cellStyle name="Zvýrazni 3 3" xfId="18959"/>
    <cellStyle name="Zvýrazni 4" xfId="11519"/>
    <cellStyle name="Zvýrazni 4 2" xfId="18961"/>
    <cellStyle name="Zvýrazni 5" xfId="18956"/>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941"/>
  <sheetViews>
    <sheetView showGridLines="0" tabSelected="1" view="pageBreakPreview" zoomScale="85" zoomScaleNormal="85" zoomScaleSheetLayoutView="85" workbookViewId="0">
      <pane ySplit="12" topLeftCell="A13" activePane="bottomLeft" state="frozen"/>
      <selection activeCell="B1" sqref="B1"/>
      <selection pane="bottomLeft" activeCell="C17" sqref="C17"/>
    </sheetView>
  </sheetViews>
  <sheetFormatPr defaultColWidth="9.140625" defaultRowHeight="11.25"/>
  <cols>
    <col min="1" max="1" width="5.42578125" style="70" customWidth="1"/>
    <col min="2" max="2" width="8.5703125" style="70" customWidth="1"/>
    <col min="3" max="3" width="10.5703125" style="70" customWidth="1"/>
    <col min="4" max="4" width="10" style="70" customWidth="1"/>
    <col min="5" max="5" width="11.42578125" style="70" customWidth="1"/>
    <col min="6" max="6" width="74.140625" style="70" customWidth="1"/>
    <col min="7" max="7" width="9" style="71" customWidth="1"/>
    <col min="8" max="8" width="13" style="71" customWidth="1"/>
    <col min="9" max="9" width="10.85546875" style="71" customWidth="1"/>
    <col min="10" max="10" width="10.140625" style="71" customWidth="1"/>
    <col min="11" max="11" width="12.85546875" style="71" customWidth="1"/>
    <col min="12" max="12" width="16.28515625" style="71" customWidth="1"/>
    <col min="13" max="16384" width="9.140625" style="70"/>
  </cols>
  <sheetData>
    <row r="1" spans="1:15" s="101" customFormat="1" ht="30.75" customHeight="1" thickTop="1" thickBot="1">
      <c r="B1" s="145" t="s">
        <v>34</v>
      </c>
      <c r="C1" s="146"/>
      <c r="D1" s="146"/>
      <c r="E1" s="146"/>
      <c r="F1" s="146"/>
      <c r="G1" s="146"/>
      <c r="H1" s="146"/>
      <c r="I1" s="81"/>
      <c r="J1" s="82"/>
      <c r="K1" s="82"/>
      <c r="L1" s="83" t="str">
        <f>D3</f>
        <v>PS 11-02-22</v>
      </c>
    </row>
    <row r="2" spans="1:15" s="101" customFormat="1" ht="57" customHeight="1" thickTop="1" thickBot="1">
      <c r="B2" s="147" t="s">
        <v>11</v>
      </c>
      <c r="C2" s="148"/>
      <c r="D2" s="31"/>
      <c r="E2" s="32"/>
      <c r="F2" s="49" t="s">
        <v>99</v>
      </c>
      <c r="G2" s="29"/>
      <c r="H2" s="30"/>
      <c r="I2" s="149" t="s">
        <v>27</v>
      </c>
      <c r="J2" s="150"/>
      <c r="K2" s="132">
        <f>SUMIFS(L:L,B:B,"SOUČET")</f>
        <v>0</v>
      </c>
      <c r="L2" s="133"/>
    </row>
    <row r="3" spans="1:15" s="101" customFormat="1" ht="42.75" customHeight="1" thickTop="1" thickBot="1">
      <c r="B3" s="22" t="s">
        <v>33</v>
      </c>
      <c r="C3" s="23"/>
      <c r="D3" s="25" t="s">
        <v>225</v>
      </c>
      <c r="E3" s="24"/>
      <c r="F3" s="21" t="s">
        <v>226</v>
      </c>
      <c r="G3" s="33"/>
      <c r="H3" s="34"/>
      <c r="I3" s="92"/>
      <c r="J3" s="91"/>
      <c r="K3" s="134"/>
      <c r="L3" s="135"/>
    </row>
    <row r="4" spans="1:15" s="101" customFormat="1" ht="18" customHeight="1" thickTop="1">
      <c r="B4" s="142" t="s">
        <v>20</v>
      </c>
      <c r="C4" s="131"/>
      <c r="D4" s="139"/>
      <c r="E4" s="60" t="s">
        <v>224</v>
      </c>
      <c r="F4" s="28" t="s">
        <v>223</v>
      </c>
      <c r="G4" s="26"/>
      <c r="H4" s="27"/>
      <c r="I4" s="143" t="s">
        <v>30</v>
      </c>
      <c r="J4" s="144"/>
      <c r="K4" s="102"/>
      <c r="L4" s="103"/>
    </row>
    <row r="5" spans="1:15" s="101" customFormat="1" ht="18" customHeight="1">
      <c r="B5" s="61" t="s">
        <v>28</v>
      </c>
      <c r="C5" s="62"/>
      <c r="D5" s="62"/>
      <c r="E5" s="60" t="s">
        <v>29</v>
      </c>
      <c r="F5" s="136" t="str">
        <f>IF((E5="Stádium 2"),"  Dokumentace pro územní řízení - DUR",(IF((E5="Stádium 3"),"  Projektová dokumentace (DOS/DSP)","")))</f>
        <v xml:space="preserve">  Projektová dokumentace (DOS/DSP)</v>
      </c>
      <c r="G5" s="136"/>
      <c r="H5" s="137"/>
      <c r="I5" s="138" t="s">
        <v>22</v>
      </c>
      <c r="J5" s="139"/>
      <c r="K5" s="59" t="s">
        <v>100</v>
      </c>
      <c r="L5" s="36"/>
    </row>
    <row r="6" spans="1:15" s="101" customFormat="1" ht="18" customHeight="1">
      <c r="B6" s="61" t="s">
        <v>19</v>
      </c>
      <c r="C6" s="62"/>
      <c r="D6" s="62"/>
      <c r="E6" s="59" t="s">
        <v>232</v>
      </c>
      <c r="F6" s="140"/>
      <c r="G6" s="140"/>
      <c r="H6" s="141"/>
      <c r="I6" s="138" t="s">
        <v>23</v>
      </c>
      <c r="J6" s="139"/>
      <c r="K6" s="59" t="s">
        <v>101</v>
      </c>
      <c r="L6" s="36"/>
      <c r="O6" s="89"/>
    </row>
    <row r="7" spans="1:15" s="101" customFormat="1" ht="18" customHeight="1">
      <c r="B7" s="126" t="s">
        <v>24</v>
      </c>
      <c r="C7" s="117"/>
      <c r="D7" s="117"/>
      <c r="E7" s="63">
        <v>43405</v>
      </c>
      <c r="F7" s="127" t="s">
        <v>18</v>
      </c>
      <c r="G7" s="128"/>
      <c r="H7" s="129"/>
      <c r="I7" s="130" t="s">
        <v>26</v>
      </c>
      <c r="J7" s="131"/>
      <c r="K7" s="35">
        <v>2017</v>
      </c>
      <c r="L7" s="37"/>
      <c r="O7" s="90"/>
    </row>
    <row r="8" spans="1:15" s="101" customFormat="1" ht="19.5" customHeight="1" thickBot="1">
      <c r="B8" s="112" t="s">
        <v>25</v>
      </c>
      <c r="C8" s="113"/>
      <c r="D8" s="113"/>
      <c r="E8" s="104">
        <v>44316</v>
      </c>
      <c r="F8" s="105" t="s">
        <v>37</v>
      </c>
      <c r="G8" s="114" t="s">
        <v>102</v>
      </c>
      <c r="H8" s="115"/>
      <c r="I8" s="116" t="s">
        <v>17</v>
      </c>
      <c r="J8" s="117"/>
      <c r="K8" s="85">
        <v>43210</v>
      </c>
      <c r="L8" s="86"/>
    </row>
    <row r="9" spans="1:15" s="101" customFormat="1" ht="9.75" customHeight="1">
      <c r="B9" s="118" t="str">
        <f>F2</f>
        <v>Zvýšení traťové rychlosti v úseku Oldřichov u Duchcova – Bílina</v>
      </c>
      <c r="C9" s="119"/>
      <c r="D9" s="119"/>
      <c r="E9" s="119"/>
      <c r="F9" s="119"/>
      <c r="G9" s="119"/>
      <c r="H9" s="119"/>
      <c r="I9" s="119"/>
      <c r="J9" s="119"/>
      <c r="K9" s="106" t="str">
        <f>$I$5</f>
        <v>ISPROFIN:</v>
      </c>
      <c r="L9" s="87" t="str">
        <f>K5</f>
        <v>5423720012</v>
      </c>
    </row>
    <row r="10" spans="1:15" s="101" customFormat="1" ht="15" customHeight="1">
      <c r="B10" s="120" t="s">
        <v>12</v>
      </c>
      <c r="C10" s="122" t="s">
        <v>0</v>
      </c>
      <c r="D10" s="122" t="s">
        <v>1</v>
      </c>
      <c r="E10" s="122" t="s">
        <v>13</v>
      </c>
      <c r="F10" s="124" t="s">
        <v>31</v>
      </c>
      <c r="G10" s="124" t="s">
        <v>2</v>
      </c>
      <c r="H10" s="124" t="s">
        <v>3</v>
      </c>
      <c r="I10" s="122" t="s">
        <v>14</v>
      </c>
      <c r="J10" s="122" t="s">
        <v>15</v>
      </c>
      <c r="K10" s="110" t="s">
        <v>4</v>
      </c>
      <c r="L10" s="111"/>
    </row>
    <row r="11" spans="1:15" s="101" customFormat="1" ht="15" customHeight="1">
      <c r="B11" s="120"/>
      <c r="C11" s="122"/>
      <c r="D11" s="122"/>
      <c r="E11" s="122"/>
      <c r="F11" s="124"/>
      <c r="G11" s="124"/>
      <c r="H11" s="124"/>
      <c r="I11" s="122"/>
      <c r="J11" s="122"/>
      <c r="K11" s="110"/>
      <c r="L11" s="111"/>
    </row>
    <row r="12" spans="1:15" s="101" customFormat="1" ht="12.75" customHeight="1" thickBot="1">
      <c r="B12" s="121"/>
      <c r="C12" s="123"/>
      <c r="D12" s="123"/>
      <c r="E12" s="123"/>
      <c r="F12" s="125"/>
      <c r="G12" s="125"/>
      <c r="H12" s="125"/>
      <c r="I12" s="123"/>
      <c r="J12" s="123"/>
      <c r="K12" s="79" t="s">
        <v>16</v>
      </c>
      <c r="L12" s="80" t="s">
        <v>5</v>
      </c>
    </row>
    <row r="13" spans="1:15" s="64" customFormat="1" ht="20.100000000000001" customHeight="1" thickBot="1">
      <c r="A13" s="64" t="s">
        <v>32</v>
      </c>
      <c r="B13" s="84" t="s">
        <v>21</v>
      </c>
      <c r="C13" s="38">
        <v>1</v>
      </c>
      <c r="D13" s="65"/>
      <c r="E13" s="65"/>
      <c r="F13" s="39" t="s">
        <v>10</v>
      </c>
      <c r="G13" s="66"/>
      <c r="H13" s="66"/>
      <c r="I13" s="66"/>
      <c r="J13" s="66"/>
      <c r="K13" s="66"/>
      <c r="L13" s="74"/>
    </row>
    <row r="14" spans="1:15" s="64" customFormat="1" ht="12" thickBot="1">
      <c r="A14" s="67" t="s">
        <v>7</v>
      </c>
      <c r="B14" s="40">
        <v>1</v>
      </c>
      <c r="C14" s="93" t="s">
        <v>220</v>
      </c>
      <c r="D14" s="93"/>
      <c r="E14" s="93" t="s">
        <v>65</v>
      </c>
      <c r="F14" s="42" t="s">
        <v>50</v>
      </c>
      <c r="G14" s="93" t="s">
        <v>41</v>
      </c>
      <c r="H14" s="94">
        <v>250</v>
      </c>
      <c r="I14" s="94"/>
      <c r="J14" s="94"/>
      <c r="K14" s="47"/>
      <c r="L14" s="48">
        <f>ROUND((ROUND(H14,3))*(ROUND(K14,2)),2)</f>
        <v>0</v>
      </c>
    </row>
    <row r="15" spans="1:15" s="64" customFormat="1">
      <c r="A15" s="67" t="s">
        <v>6</v>
      </c>
      <c r="B15" s="75"/>
      <c r="C15" s="72"/>
      <c r="D15" s="72"/>
      <c r="E15" s="72"/>
      <c r="F15" s="43" t="s">
        <v>35</v>
      </c>
      <c r="G15" s="68"/>
      <c r="H15" s="68"/>
      <c r="I15" s="68"/>
      <c r="J15" s="68"/>
      <c r="K15" s="68"/>
      <c r="L15" s="76"/>
    </row>
    <row r="16" spans="1:15" s="64" customFormat="1">
      <c r="A16" s="67" t="s">
        <v>8</v>
      </c>
      <c r="B16" s="75"/>
      <c r="C16" s="72"/>
      <c r="D16" s="72"/>
      <c r="E16" s="72"/>
      <c r="F16" s="44" t="s">
        <v>49</v>
      </c>
      <c r="G16" s="68"/>
      <c r="H16" s="68"/>
      <c r="I16" s="68"/>
      <c r="J16" s="68"/>
      <c r="K16" s="68"/>
      <c r="L16" s="76"/>
    </row>
    <row r="17" spans="1:12" s="64" customFormat="1" ht="68.25" thickBot="1">
      <c r="A17" s="67" t="s">
        <v>9</v>
      </c>
      <c r="B17" s="77"/>
      <c r="C17" s="73"/>
      <c r="D17" s="73"/>
      <c r="E17" s="73"/>
      <c r="F17" s="108" t="s">
        <v>218</v>
      </c>
      <c r="G17" s="69"/>
      <c r="H17" s="69"/>
      <c r="I17" s="69"/>
      <c r="J17" s="69"/>
      <c r="K17" s="69"/>
      <c r="L17" s="78"/>
    </row>
    <row r="18" spans="1:12" s="64" customFormat="1" ht="12" thickBot="1">
      <c r="A18" s="67" t="s">
        <v>7</v>
      </c>
      <c r="B18" s="40">
        <f>1+MAX($B$13:B17)</f>
        <v>2</v>
      </c>
      <c r="C18" s="93">
        <v>13273</v>
      </c>
      <c r="D18" s="93"/>
      <c r="E18" s="93" t="s">
        <v>39</v>
      </c>
      <c r="F18" s="42" t="s">
        <v>51</v>
      </c>
      <c r="G18" s="93" t="s">
        <v>64</v>
      </c>
      <c r="H18" s="94">
        <v>90.6</v>
      </c>
      <c r="I18" s="94"/>
      <c r="J18" s="94"/>
      <c r="K18" s="47"/>
      <c r="L18" s="48">
        <f>ROUND((ROUND(H18,3))*(ROUND(K18,2)),2)</f>
        <v>0</v>
      </c>
    </row>
    <row r="19" spans="1:12" s="64" customFormat="1">
      <c r="A19" s="67" t="s">
        <v>6</v>
      </c>
      <c r="B19" s="75"/>
      <c r="C19" s="72"/>
      <c r="D19" s="72"/>
      <c r="E19" s="72"/>
      <c r="F19" s="43"/>
      <c r="G19" s="68"/>
      <c r="H19" s="68"/>
      <c r="I19" s="68"/>
      <c r="J19" s="68"/>
      <c r="K19" s="68"/>
      <c r="L19" s="76"/>
    </row>
    <row r="20" spans="1:12" s="64" customFormat="1">
      <c r="A20" s="67" t="s">
        <v>8</v>
      </c>
      <c r="B20" s="75"/>
      <c r="C20" s="72"/>
      <c r="D20" s="72"/>
      <c r="E20" s="72"/>
      <c r="F20" s="44" t="s">
        <v>49</v>
      </c>
      <c r="G20" s="68"/>
      <c r="H20" s="68"/>
      <c r="I20" s="68"/>
      <c r="J20" s="68"/>
      <c r="K20" s="68"/>
      <c r="L20" s="76"/>
    </row>
    <row r="21" spans="1:12" s="64" customFormat="1" ht="12" thickBot="1">
      <c r="A21" s="67" t="s">
        <v>9</v>
      </c>
      <c r="B21" s="77"/>
      <c r="C21" s="73"/>
      <c r="D21" s="73"/>
      <c r="E21" s="73"/>
      <c r="F21" s="45" t="s">
        <v>71</v>
      </c>
      <c r="G21" s="69"/>
      <c r="H21" s="69"/>
      <c r="I21" s="69"/>
      <c r="J21" s="69"/>
      <c r="K21" s="69"/>
      <c r="L21" s="78"/>
    </row>
    <row r="22" spans="1:12" s="64" customFormat="1" ht="12" thickBot="1">
      <c r="A22" s="67" t="s">
        <v>7</v>
      </c>
      <c r="B22" s="40">
        <f>1+MAX($B$13:B21)</f>
        <v>3</v>
      </c>
      <c r="C22" s="93" t="s">
        <v>59</v>
      </c>
      <c r="D22" s="93"/>
      <c r="E22" s="93" t="s">
        <v>39</v>
      </c>
      <c r="F22" s="42" t="s">
        <v>52</v>
      </c>
      <c r="G22" s="93" t="s">
        <v>64</v>
      </c>
      <c r="H22" s="94">
        <v>9.06</v>
      </c>
      <c r="I22" s="94"/>
      <c r="J22" s="94"/>
      <c r="K22" s="47"/>
      <c r="L22" s="48">
        <f>ROUND((ROUND(H22,3))*(ROUND(K22,2)),2)</f>
        <v>0</v>
      </c>
    </row>
    <row r="23" spans="1:12" s="64" customFormat="1">
      <c r="A23" s="67" t="s">
        <v>6</v>
      </c>
      <c r="B23" s="75"/>
      <c r="C23" s="72"/>
      <c r="D23" s="72"/>
      <c r="E23" s="72"/>
      <c r="F23" s="43"/>
      <c r="G23" s="68"/>
      <c r="H23" s="68"/>
      <c r="I23" s="68"/>
      <c r="J23" s="68"/>
      <c r="K23" s="68"/>
      <c r="L23" s="76"/>
    </row>
    <row r="24" spans="1:12" s="64" customFormat="1">
      <c r="A24" s="67" t="s">
        <v>8</v>
      </c>
      <c r="B24" s="75"/>
      <c r="C24" s="72"/>
      <c r="D24" s="72"/>
      <c r="E24" s="72"/>
      <c r="F24" s="44" t="s">
        <v>49</v>
      </c>
      <c r="G24" s="68"/>
      <c r="H24" s="68"/>
      <c r="I24" s="68"/>
      <c r="J24" s="68"/>
      <c r="K24" s="68"/>
      <c r="L24" s="76"/>
    </row>
    <row r="25" spans="1:12" s="64" customFormat="1" ht="12" thickBot="1">
      <c r="A25" s="67" t="s">
        <v>9</v>
      </c>
      <c r="B25" s="77"/>
      <c r="C25" s="73"/>
      <c r="D25" s="73"/>
      <c r="E25" s="73"/>
      <c r="F25" s="45" t="s">
        <v>71</v>
      </c>
      <c r="G25" s="69"/>
      <c r="H25" s="69"/>
      <c r="I25" s="69"/>
      <c r="J25" s="69"/>
      <c r="K25" s="69"/>
      <c r="L25" s="78"/>
    </row>
    <row r="26" spans="1:12" s="64" customFormat="1" ht="12" thickBot="1">
      <c r="A26" s="67" t="s">
        <v>7</v>
      </c>
      <c r="B26" s="40">
        <f>1+MAX($B$13:B25)</f>
        <v>4</v>
      </c>
      <c r="C26" s="93">
        <v>13173</v>
      </c>
      <c r="D26" s="93"/>
      <c r="E26" s="93" t="s">
        <v>39</v>
      </c>
      <c r="F26" s="42" t="s">
        <v>103</v>
      </c>
      <c r="G26" s="93" t="s">
        <v>64</v>
      </c>
      <c r="H26" s="94">
        <v>2</v>
      </c>
      <c r="I26" s="94"/>
      <c r="J26" s="94"/>
      <c r="K26" s="47"/>
      <c r="L26" s="48">
        <f>ROUND((ROUND(H26,3))*(ROUND(K26,2)),2)</f>
        <v>0</v>
      </c>
    </row>
    <row r="27" spans="1:12" s="64" customFormat="1">
      <c r="A27" s="67" t="s">
        <v>6</v>
      </c>
      <c r="B27" s="75"/>
      <c r="C27" s="72"/>
      <c r="D27" s="72"/>
      <c r="E27" s="72"/>
      <c r="F27" s="43"/>
      <c r="G27" s="68"/>
      <c r="H27" s="68"/>
      <c r="I27" s="68"/>
      <c r="J27" s="68"/>
      <c r="K27" s="68"/>
      <c r="L27" s="76"/>
    </row>
    <row r="28" spans="1:12" s="64" customFormat="1">
      <c r="A28" s="67" t="s">
        <v>8</v>
      </c>
      <c r="B28" s="75"/>
      <c r="C28" s="72"/>
      <c r="D28" s="72"/>
      <c r="E28" s="72"/>
      <c r="F28" s="44" t="s">
        <v>49</v>
      </c>
      <c r="G28" s="68"/>
      <c r="H28" s="68"/>
      <c r="I28" s="68"/>
      <c r="J28" s="68"/>
      <c r="K28" s="68"/>
      <c r="L28" s="76"/>
    </row>
    <row r="29" spans="1:12" s="64" customFormat="1" ht="12" thickBot="1">
      <c r="A29" s="67" t="s">
        <v>9</v>
      </c>
      <c r="B29" s="77"/>
      <c r="C29" s="73"/>
      <c r="D29" s="73"/>
      <c r="E29" s="73"/>
      <c r="F29" s="45" t="s">
        <v>71</v>
      </c>
      <c r="G29" s="69"/>
      <c r="H29" s="69"/>
      <c r="I29" s="69"/>
      <c r="J29" s="69"/>
      <c r="K29" s="69"/>
      <c r="L29" s="78"/>
    </row>
    <row r="30" spans="1:12" s="64" customFormat="1" ht="12" thickBot="1">
      <c r="A30" s="67" t="s">
        <v>7</v>
      </c>
      <c r="B30" s="40">
        <f>1+MAX($B$13:B29)</f>
        <v>5</v>
      </c>
      <c r="C30" s="93">
        <v>131738</v>
      </c>
      <c r="D30" s="93"/>
      <c r="E30" s="93" t="s">
        <v>39</v>
      </c>
      <c r="F30" s="42" t="s">
        <v>105</v>
      </c>
      <c r="G30" s="93" t="s">
        <v>64</v>
      </c>
      <c r="H30" s="94">
        <v>0.5</v>
      </c>
      <c r="I30" s="94"/>
      <c r="J30" s="94"/>
      <c r="K30" s="47"/>
      <c r="L30" s="48">
        <f>ROUND((ROUND(H30,3))*(ROUND(K30,2)),2)</f>
        <v>0</v>
      </c>
    </row>
    <row r="31" spans="1:12" s="64" customFormat="1">
      <c r="A31" s="67" t="s">
        <v>6</v>
      </c>
      <c r="B31" s="75"/>
      <c r="C31" s="72"/>
      <c r="D31" s="72"/>
      <c r="E31" s="72"/>
      <c r="F31" s="43"/>
      <c r="G31" s="68"/>
      <c r="H31" s="68"/>
      <c r="I31" s="68"/>
      <c r="J31" s="68"/>
      <c r="K31" s="68"/>
      <c r="L31" s="76"/>
    </row>
    <row r="32" spans="1:12" s="64" customFormat="1">
      <c r="A32" s="67" t="s">
        <v>8</v>
      </c>
      <c r="B32" s="75"/>
      <c r="C32" s="72"/>
      <c r="D32" s="72"/>
      <c r="E32" s="72"/>
      <c r="F32" s="44" t="s">
        <v>49</v>
      </c>
      <c r="G32" s="68"/>
      <c r="H32" s="68"/>
      <c r="I32" s="68"/>
      <c r="J32" s="68"/>
      <c r="K32" s="68"/>
      <c r="L32" s="76"/>
    </row>
    <row r="33" spans="1:12" s="64" customFormat="1" ht="12" thickBot="1">
      <c r="A33" s="67" t="s">
        <v>9</v>
      </c>
      <c r="B33" s="77"/>
      <c r="C33" s="73"/>
      <c r="D33" s="73"/>
      <c r="E33" s="73"/>
      <c r="F33" s="45" t="s">
        <v>71</v>
      </c>
      <c r="G33" s="69"/>
      <c r="H33" s="69"/>
      <c r="I33" s="69"/>
      <c r="J33" s="69"/>
      <c r="K33" s="69"/>
      <c r="L33" s="78"/>
    </row>
    <row r="34" spans="1:12" s="64" customFormat="1" ht="12" thickBot="1">
      <c r="A34" s="67" t="s">
        <v>7</v>
      </c>
      <c r="B34" s="40">
        <f>1+MAX($B$13:B33)</f>
        <v>6</v>
      </c>
      <c r="C34" s="93">
        <v>17411</v>
      </c>
      <c r="D34" s="93"/>
      <c r="E34" s="93" t="s">
        <v>39</v>
      </c>
      <c r="F34" s="42" t="s">
        <v>104</v>
      </c>
      <c r="G34" s="93" t="s">
        <v>64</v>
      </c>
      <c r="H34" s="94">
        <v>83.04</v>
      </c>
      <c r="I34" s="94"/>
      <c r="J34" s="94"/>
      <c r="K34" s="47"/>
      <c r="L34" s="48">
        <f>ROUND((ROUND(H34,3))*(ROUND(K34,2)),2)</f>
        <v>0</v>
      </c>
    </row>
    <row r="35" spans="1:12" s="64" customFormat="1">
      <c r="A35" s="67" t="s">
        <v>6</v>
      </c>
      <c r="B35" s="75"/>
      <c r="C35" s="72"/>
      <c r="D35" s="72"/>
      <c r="E35" s="72"/>
      <c r="F35" s="43"/>
      <c r="G35" s="68"/>
      <c r="H35" s="68"/>
      <c r="I35" s="68"/>
      <c r="J35" s="68"/>
      <c r="K35" s="68"/>
      <c r="L35" s="76"/>
    </row>
    <row r="36" spans="1:12" s="64" customFormat="1">
      <c r="A36" s="67" t="s">
        <v>8</v>
      </c>
      <c r="B36" s="75"/>
      <c r="C36" s="72"/>
      <c r="D36" s="72"/>
      <c r="E36" s="72"/>
      <c r="F36" s="44" t="s">
        <v>49</v>
      </c>
      <c r="G36" s="68"/>
      <c r="H36" s="68"/>
      <c r="I36" s="68"/>
      <c r="J36" s="68"/>
      <c r="K36" s="68"/>
      <c r="L36" s="76"/>
    </row>
    <row r="37" spans="1:12" s="64" customFormat="1" ht="12" thickBot="1">
      <c r="A37" s="67" t="s">
        <v>9</v>
      </c>
      <c r="B37" s="77"/>
      <c r="C37" s="73"/>
      <c r="D37" s="73"/>
      <c r="E37" s="73"/>
      <c r="F37" s="45" t="s">
        <v>71</v>
      </c>
      <c r="G37" s="69"/>
      <c r="H37" s="69"/>
      <c r="I37" s="69"/>
      <c r="J37" s="69"/>
      <c r="K37" s="69"/>
      <c r="L37" s="78"/>
    </row>
    <row r="38" spans="1:12" s="64" customFormat="1" ht="12" thickBot="1">
      <c r="A38" s="67" t="s">
        <v>7</v>
      </c>
      <c r="B38" s="40">
        <f>1+MAX($B$13:B37)</f>
        <v>7</v>
      </c>
      <c r="C38" s="93">
        <v>936314</v>
      </c>
      <c r="D38" s="93"/>
      <c r="E38" s="93" t="s">
        <v>39</v>
      </c>
      <c r="F38" s="42" t="s">
        <v>106</v>
      </c>
      <c r="G38" s="93" t="s">
        <v>64</v>
      </c>
      <c r="H38" s="94">
        <v>2</v>
      </c>
      <c r="I38" s="94"/>
      <c r="J38" s="94"/>
      <c r="K38" s="47"/>
      <c r="L38" s="48">
        <f>ROUND((ROUND(H38,3))*(ROUND(K38,2)),2)</f>
        <v>0</v>
      </c>
    </row>
    <row r="39" spans="1:12" s="64" customFormat="1">
      <c r="A39" s="67" t="s">
        <v>6</v>
      </c>
      <c r="B39" s="75"/>
      <c r="C39" s="72"/>
      <c r="D39" s="72"/>
      <c r="E39" s="72"/>
      <c r="F39" s="43"/>
      <c r="G39" s="68"/>
      <c r="H39" s="68"/>
      <c r="I39" s="68"/>
      <c r="J39" s="68"/>
      <c r="K39" s="68"/>
      <c r="L39" s="76"/>
    </row>
    <row r="40" spans="1:12" s="64" customFormat="1">
      <c r="A40" s="67" t="s">
        <v>8</v>
      </c>
      <c r="B40" s="75"/>
      <c r="C40" s="72"/>
      <c r="D40" s="72"/>
      <c r="E40" s="72"/>
      <c r="F40" s="44" t="s">
        <v>49</v>
      </c>
      <c r="G40" s="68"/>
      <c r="H40" s="68"/>
      <c r="I40" s="68"/>
      <c r="J40" s="68"/>
      <c r="K40" s="68"/>
      <c r="L40" s="76"/>
    </row>
    <row r="41" spans="1:12" s="64" customFormat="1" ht="12" thickBot="1">
      <c r="A41" s="67" t="s">
        <v>9</v>
      </c>
      <c r="B41" s="77"/>
      <c r="C41" s="73"/>
      <c r="D41" s="73"/>
      <c r="E41" s="73"/>
      <c r="F41" s="45" t="s">
        <v>71</v>
      </c>
      <c r="G41" s="69"/>
      <c r="H41" s="69"/>
      <c r="I41" s="69"/>
      <c r="J41" s="69"/>
      <c r="K41" s="69"/>
      <c r="L41" s="78"/>
    </row>
    <row r="42" spans="1:12" s="64" customFormat="1" ht="12" thickBot="1">
      <c r="A42" s="67" t="s">
        <v>7</v>
      </c>
      <c r="B42" s="40">
        <f>1+MAX($B$13:B41)</f>
        <v>8</v>
      </c>
      <c r="C42" s="93" t="s">
        <v>60</v>
      </c>
      <c r="D42" s="93"/>
      <c r="E42" s="93" t="s">
        <v>39</v>
      </c>
      <c r="F42" s="42" t="s">
        <v>53</v>
      </c>
      <c r="G42" s="93" t="s">
        <v>41</v>
      </c>
      <c r="H42" s="94">
        <v>235</v>
      </c>
      <c r="I42" s="94"/>
      <c r="J42" s="94"/>
      <c r="K42" s="47"/>
      <c r="L42" s="48">
        <f>ROUND((ROUND(H42,3))*(ROUND(K42,2)),2)</f>
        <v>0</v>
      </c>
    </row>
    <row r="43" spans="1:12" s="64" customFormat="1">
      <c r="A43" s="67" t="s">
        <v>6</v>
      </c>
      <c r="B43" s="75"/>
      <c r="C43" s="72"/>
      <c r="D43" s="72"/>
      <c r="E43" s="72"/>
      <c r="F43" s="43"/>
      <c r="G43" s="68"/>
      <c r="H43" s="68"/>
      <c r="I43" s="68"/>
      <c r="J43" s="68"/>
      <c r="K43" s="68"/>
      <c r="L43" s="76"/>
    </row>
    <row r="44" spans="1:12" s="64" customFormat="1">
      <c r="A44" s="67" t="s">
        <v>8</v>
      </c>
      <c r="B44" s="75"/>
      <c r="C44" s="72"/>
      <c r="D44" s="72"/>
      <c r="E44" s="72"/>
      <c r="F44" s="44" t="s">
        <v>49</v>
      </c>
      <c r="G44" s="68"/>
      <c r="H44" s="68"/>
      <c r="I44" s="68"/>
      <c r="J44" s="68"/>
      <c r="K44" s="68"/>
      <c r="L44" s="76"/>
    </row>
    <row r="45" spans="1:12" s="64" customFormat="1" ht="12" thickBot="1">
      <c r="A45" s="67" t="s">
        <v>9</v>
      </c>
      <c r="B45" s="77"/>
      <c r="C45" s="73"/>
      <c r="D45" s="73"/>
      <c r="E45" s="73"/>
      <c r="F45" s="45" t="s">
        <v>71</v>
      </c>
      <c r="G45" s="69"/>
      <c r="H45" s="69"/>
      <c r="I45" s="69"/>
      <c r="J45" s="69"/>
      <c r="K45" s="69"/>
      <c r="L45" s="78"/>
    </row>
    <row r="46" spans="1:12" s="64" customFormat="1" ht="12" thickBot="1">
      <c r="A46" s="67" t="s">
        <v>7</v>
      </c>
      <c r="B46" s="40">
        <f>1+MAX($B$13:B45)</f>
        <v>9</v>
      </c>
      <c r="C46" s="93" t="s">
        <v>62</v>
      </c>
      <c r="D46" s="93"/>
      <c r="E46" s="93" t="s">
        <v>39</v>
      </c>
      <c r="F46" s="42" t="s">
        <v>55</v>
      </c>
      <c r="G46" s="93" t="s">
        <v>41</v>
      </c>
      <c r="H46" s="94">
        <v>235</v>
      </c>
      <c r="I46" s="94"/>
      <c r="J46" s="94"/>
      <c r="K46" s="47"/>
      <c r="L46" s="48">
        <f>ROUND((ROUND(H46,3))*(ROUND(K46,2)),2)</f>
        <v>0</v>
      </c>
    </row>
    <row r="47" spans="1:12" s="64" customFormat="1">
      <c r="A47" s="67" t="s">
        <v>6</v>
      </c>
      <c r="B47" s="75"/>
      <c r="C47" s="72"/>
      <c r="D47" s="72"/>
      <c r="E47" s="72"/>
      <c r="F47" s="43"/>
      <c r="G47" s="68"/>
      <c r="H47" s="68"/>
      <c r="I47" s="68"/>
      <c r="J47" s="68"/>
      <c r="K47" s="68"/>
      <c r="L47" s="76"/>
    </row>
    <row r="48" spans="1:12" s="64" customFormat="1">
      <c r="A48" s="67" t="s">
        <v>8</v>
      </c>
      <c r="B48" s="75"/>
      <c r="C48" s="72"/>
      <c r="D48" s="72"/>
      <c r="E48" s="72"/>
      <c r="F48" s="44" t="s">
        <v>49</v>
      </c>
      <c r="G48" s="68"/>
      <c r="H48" s="68"/>
      <c r="I48" s="68"/>
      <c r="J48" s="68"/>
      <c r="K48" s="68"/>
      <c r="L48" s="76"/>
    </row>
    <row r="49" spans="1:12" s="64" customFormat="1" ht="12" thickBot="1">
      <c r="A49" s="67" t="s">
        <v>9</v>
      </c>
      <c r="B49" s="77"/>
      <c r="C49" s="73"/>
      <c r="D49" s="73"/>
      <c r="E49" s="73"/>
      <c r="F49" s="45" t="s">
        <v>71</v>
      </c>
      <c r="G49" s="69"/>
      <c r="H49" s="69"/>
      <c r="I49" s="69"/>
      <c r="J49" s="69"/>
      <c r="K49" s="69"/>
      <c r="L49" s="78"/>
    </row>
    <row r="50" spans="1:12" s="64" customFormat="1" ht="12" thickBot="1">
      <c r="A50" s="67" t="s">
        <v>7</v>
      </c>
      <c r="B50" s="40">
        <f>1+MAX($B$13:B49)</f>
        <v>10</v>
      </c>
      <c r="C50" s="93" t="s">
        <v>61</v>
      </c>
      <c r="D50" s="93"/>
      <c r="E50" s="93" t="s">
        <v>39</v>
      </c>
      <c r="F50" s="42" t="s">
        <v>54</v>
      </c>
      <c r="G50" s="93" t="s">
        <v>41</v>
      </c>
      <c r="H50" s="94">
        <v>235</v>
      </c>
      <c r="I50" s="94"/>
      <c r="J50" s="94"/>
      <c r="K50" s="47"/>
      <c r="L50" s="48">
        <f>ROUND((ROUND(H50,3))*(ROUND(K50,2)),2)</f>
        <v>0</v>
      </c>
    </row>
    <row r="51" spans="1:12" s="64" customFormat="1">
      <c r="A51" s="67" t="s">
        <v>6</v>
      </c>
      <c r="B51" s="75"/>
      <c r="C51" s="72"/>
      <c r="D51" s="72"/>
      <c r="E51" s="72"/>
      <c r="F51" s="43"/>
      <c r="G51" s="68"/>
      <c r="H51" s="68"/>
      <c r="I51" s="68"/>
      <c r="J51" s="68"/>
      <c r="K51" s="68"/>
      <c r="L51" s="76"/>
    </row>
    <row r="52" spans="1:12" s="64" customFormat="1">
      <c r="A52" s="67" t="s">
        <v>8</v>
      </c>
      <c r="B52" s="75"/>
      <c r="C52" s="72"/>
      <c r="D52" s="72"/>
      <c r="E52" s="72"/>
      <c r="F52" s="44" t="s">
        <v>49</v>
      </c>
      <c r="G52" s="68"/>
      <c r="H52" s="68"/>
      <c r="I52" s="68"/>
      <c r="J52" s="68"/>
      <c r="K52" s="68"/>
      <c r="L52" s="76"/>
    </row>
    <row r="53" spans="1:12" s="64" customFormat="1" ht="12" thickBot="1">
      <c r="A53" s="67" t="s">
        <v>9</v>
      </c>
      <c r="B53" s="77"/>
      <c r="C53" s="73"/>
      <c r="D53" s="73"/>
      <c r="E53" s="73"/>
      <c r="F53" s="45" t="s">
        <v>71</v>
      </c>
      <c r="G53" s="69"/>
      <c r="H53" s="69"/>
      <c r="I53" s="69"/>
      <c r="J53" s="69"/>
      <c r="K53" s="69"/>
      <c r="L53" s="78"/>
    </row>
    <row r="54" spans="1:12" s="64" customFormat="1" ht="12" thickBot="1">
      <c r="A54" s="67" t="s">
        <v>7</v>
      </c>
      <c r="B54" s="40">
        <f>1+MAX($B$13:B53)</f>
        <v>11</v>
      </c>
      <c r="C54" s="93">
        <v>702212</v>
      </c>
      <c r="D54" s="93"/>
      <c r="E54" s="93" t="s">
        <v>39</v>
      </c>
      <c r="F54" s="42" t="s">
        <v>107</v>
      </c>
      <c r="G54" s="93" t="s">
        <v>41</v>
      </c>
      <c r="H54" s="94">
        <v>15</v>
      </c>
      <c r="I54" s="94"/>
      <c r="J54" s="94"/>
      <c r="K54" s="47"/>
      <c r="L54" s="48">
        <f>ROUND((ROUND(H54,3))*(ROUND(K54,2)),2)</f>
        <v>0</v>
      </c>
    </row>
    <row r="55" spans="1:12" s="64" customFormat="1">
      <c r="A55" s="67" t="s">
        <v>6</v>
      </c>
      <c r="B55" s="75"/>
      <c r="C55" s="72"/>
      <c r="D55" s="72"/>
      <c r="E55" s="72"/>
      <c r="F55" s="43"/>
      <c r="G55" s="68"/>
      <c r="H55" s="68"/>
      <c r="I55" s="68"/>
      <c r="J55" s="68"/>
      <c r="K55" s="68"/>
      <c r="L55" s="76"/>
    </row>
    <row r="56" spans="1:12" s="64" customFormat="1">
      <c r="A56" s="67" t="s">
        <v>8</v>
      </c>
      <c r="B56" s="75"/>
      <c r="C56" s="72"/>
      <c r="D56" s="72"/>
      <c r="E56" s="72"/>
      <c r="F56" s="44" t="s">
        <v>49</v>
      </c>
      <c r="G56" s="68"/>
      <c r="H56" s="68"/>
      <c r="I56" s="68"/>
      <c r="J56" s="68"/>
      <c r="K56" s="68"/>
      <c r="L56" s="76"/>
    </row>
    <row r="57" spans="1:12" s="64" customFormat="1" ht="12" thickBot="1">
      <c r="A57" s="67" t="s">
        <v>9</v>
      </c>
      <c r="B57" s="77"/>
      <c r="C57" s="73"/>
      <c r="D57" s="73"/>
      <c r="E57" s="73"/>
      <c r="F57" s="45" t="s">
        <v>71</v>
      </c>
      <c r="G57" s="69"/>
      <c r="H57" s="69"/>
      <c r="I57" s="69"/>
      <c r="J57" s="69"/>
      <c r="K57" s="69"/>
      <c r="L57" s="78"/>
    </row>
    <row r="58" spans="1:12" s="64" customFormat="1" ht="12" thickBot="1">
      <c r="A58" s="67" t="s">
        <v>7</v>
      </c>
      <c r="B58" s="40">
        <f>1+MAX($B$13:B57)</f>
        <v>12</v>
      </c>
      <c r="C58" s="93">
        <v>709400</v>
      </c>
      <c r="D58" s="93"/>
      <c r="E58" s="93" t="s">
        <v>39</v>
      </c>
      <c r="F58" s="42" t="s">
        <v>109</v>
      </c>
      <c r="G58" s="93" t="s">
        <v>41</v>
      </c>
      <c r="H58" s="94">
        <v>20</v>
      </c>
      <c r="I58" s="94"/>
      <c r="J58" s="94"/>
      <c r="K58" s="47"/>
      <c r="L58" s="48">
        <f>ROUND((ROUND(H58,3))*(ROUND(K58,2)),2)</f>
        <v>0</v>
      </c>
    </row>
    <row r="59" spans="1:12" s="64" customFormat="1">
      <c r="A59" s="67" t="s">
        <v>6</v>
      </c>
      <c r="B59" s="75"/>
      <c r="C59" s="72"/>
      <c r="D59" s="72"/>
      <c r="E59" s="72"/>
      <c r="F59" s="43"/>
      <c r="G59" s="68"/>
      <c r="H59" s="68"/>
      <c r="I59" s="68"/>
      <c r="J59" s="68"/>
      <c r="K59" s="68"/>
      <c r="L59" s="76"/>
    </row>
    <row r="60" spans="1:12" s="64" customFormat="1">
      <c r="A60" s="67" t="s">
        <v>8</v>
      </c>
      <c r="B60" s="75"/>
      <c r="C60" s="72"/>
      <c r="D60" s="72"/>
      <c r="E60" s="72"/>
      <c r="F60" s="44" t="s">
        <v>49</v>
      </c>
      <c r="G60" s="68"/>
      <c r="H60" s="68"/>
      <c r="I60" s="68"/>
      <c r="J60" s="68"/>
      <c r="K60" s="68"/>
      <c r="L60" s="76"/>
    </row>
    <row r="61" spans="1:12" s="64" customFormat="1" ht="12" thickBot="1">
      <c r="A61" s="67" t="s">
        <v>9</v>
      </c>
      <c r="B61" s="77"/>
      <c r="C61" s="73"/>
      <c r="D61" s="73"/>
      <c r="E61" s="73"/>
      <c r="F61" s="45" t="s">
        <v>71</v>
      </c>
      <c r="G61" s="69"/>
      <c r="H61" s="69"/>
      <c r="I61" s="69"/>
      <c r="J61" s="69"/>
      <c r="K61" s="69"/>
      <c r="L61" s="78"/>
    </row>
    <row r="62" spans="1:12" s="64" customFormat="1" ht="12" thickBot="1">
      <c r="A62" s="67" t="s">
        <v>7</v>
      </c>
      <c r="B62" s="40">
        <f>1+MAX($B$13:B61)</f>
        <v>13</v>
      </c>
      <c r="C62" s="93">
        <v>703763</v>
      </c>
      <c r="D62" s="93"/>
      <c r="E62" s="93" t="s">
        <v>39</v>
      </c>
      <c r="F62" s="42" t="s">
        <v>108</v>
      </c>
      <c r="G62" s="93" t="s">
        <v>40</v>
      </c>
      <c r="H62" s="94">
        <v>2</v>
      </c>
      <c r="I62" s="94"/>
      <c r="J62" s="94"/>
      <c r="K62" s="47"/>
      <c r="L62" s="48">
        <f>ROUND((ROUND(H62,3))*(ROUND(K62,2)),2)</f>
        <v>0</v>
      </c>
    </row>
    <row r="63" spans="1:12" s="64" customFormat="1">
      <c r="A63" s="67" t="s">
        <v>6</v>
      </c>
      <c r="B63" s="75"/>
      <c r="C63" s="72"/>
      <c r="D63" s="72"/>
      <c r="E63" s="72"/>
      <c r="F63" s="43"/>
      <c r="G63" s="68"/>
      <c r="H63" s="68"/>
      <c r="I63" s="68"/>
      <c r="J63" s="68"/>
      <c r="K63" s="68"/>
      <c r="L63" s="76"/>
    </row>
    <row r="64" spans="1:12" s="64" customFormat="1">
      <c r="A64" s="67" t="s">
        <v>8</v>
      </c>
      <c r="B64" s="75"/>
      <c r="C64" s="72"/>
      <c r="D64" s="72"/>
      <c r="E64" s="72"/>
      <c r="F64" s="44" t="s">
        <v>49</v>
      </c>
      <c r="G64" s="68"/>
      <c r="H64" s="68"/>
      <c r="I64" s="68"/>
      <c r="J64" s="68"/>
      <c r="K64" s="68"/>
      <c r="L64" s="76"/>
    </row>
    <row r="65" spans="1:12" s="64" customFormat="1" ht="12" thickBot="1">
      <c r="A65" s="67" t="s">
        <v>9</v>
      </c>
      <c r="B65" s="77"/>
      <c r="C65" s="73"/>
      <c r="D65" s="73"/>
      <c r="E65" s="73"/>
      <c r="F65" s="45" t="s">
        <v>71</v>
      </c>
      <c r="G65" s="69"/>
      <c r="H65" s="69"/>
      <c r="I65" s="69"/>
      <c r="J65" s="69"/>
      <c r="K65" s="69"/>
      <c r="L65" s="78"/>
    </row>
    <row r="66" spans="1:12" s="64" customFormat="1" ht="23.25" thickBot="1">
      <c r="A66" s="67" t="s">
        <v>7</v>
      </c>
      <c r="B66" s="40">
        <f>1+MAX($B$13:B65)</f>
        <v>14</v>
      </c>
      <c r="C66" s="93" t="s">
        <v>63</v>
      </c>
      <c r="D66" s="93"/>
      <c r="E66" s="93" t="s">
        <v>39</v>
      </c>
      <c r="F66" s="42" t="s">
        <v>56</v>
      </c>
      <c r="G66" s="93" t="s">
        <v>40</v>
      </c>
      <c r="H66" s="94">
        <v>5</v>
      </c>
      <c r="I66" s="94"/>
      <c r="J66" s="94"/>
      <c r="K66" s="47"/>
      <c r="L66" s="48">
        <f>ROUND((ROUND(H66,3))*(ROUND(K66,2)),2)</f>
        <v>0</v>
      </c>
    </row>
    <row r="67" spans="1:12" s="64" customFormat="1">
      <c r="A67" s="67" t="s">
        <v>6</v>
      </c>
      <c r="B67" s="75"/>
      <c r="C67" s="72"/>
      <c r="D67" s="72"/>
      <c r="E67" s="72"/>
      <c r="F67" s="43"/>
      <c r="G67" s="68"/>
      <c r="H67" s="68"/>
      <c r="I67" s="68"/>
      <c r="J67" s="68"/>
      <c r="K67" s="68"/>
      <c r="L67" s="76"/>
    </row>
    <row r="68" spans="1:12" s="64" customFormat="1">
      <c r="A68" s="67" t="s">
        <v>8</v>
      </c>
      <c r="B68" s="75"/>
      <c r="C68" s="72"/>
      <c r="D68" s="72"/>
      <c r="E68" s="72"/>
      <c r="F68" s="44" t="s">
        <v>49</v>
      </c>
      <c r="G68" s="68"/>
      <c r="H68" s="68"/>
      <c r="I68" s="68"/>
      <c r="J68" s="68"/>
      <c r="K68" s="68"/>
      <c r="L68" s="76"/>
    </row>
    <row r="69" spans="1:12" s="64" customFormat="1" ht="12" thickBot="1">
      <c r="A69" s="67" t="s">
        <v>9</v>
      </c>
      <c r="B69" s="77"/>
      <c r="C69" s="73"/>
      <c r="D69" s="73"/>
      <c r="E69" s="73"/>
      <c r="F69" s="45" t="s">
        <v>71</v>
      </c>
      <c r="G69" s="69"/>
      <c r="H69" s="69"/>
      <c r="I69" s="69"/>
      <c r="J69" s="69"/>
      <c r="K69" s="69"/>
      <c r="L69" s="78"/>
    </row>
    <row r="70" spans="1:12" s="64" customFormat="1" ht="12" thickBot="1">
      <c r="A70" s="67" t="s">
        <v>7</v>
      </c>
      <c r="B70" s="40">
        <f>1+MAX($B$13:B69)</f>
        <v>15</v>
      </c>
      <c r="C70" s="93" t="s">
        <v>227</v>
      </c>
      <c r="D70" s="93"/>
      <c r="E70" s="93" t="s">
        <v>39</v>
      </c>
      <c r="F70" s="42" t="s">
        <v>228</v>
      </c>
      <c r="G70" s="93" t="s">
        <v>40</v>
      </c>
      <c r="H70" s="94">
        <v>4</v>
      </c>
      <c r="I70" s="94"/>
      <c r="J70" s="94"/>
      <c r="K70" s="47"/>
      <c r="L70" s="48">
        <f>ROUND((ROUND(H70,3))*(ROUND(K70,2)),2)</f>
        <v>0</v>
      </c>
    </row>
    <row r="71" spans="1:12" s="64" customFormat="1">
      <c r="A71" s="67" t="s">
        <v>6</v>
      </c>
      <c r="B71" s="75"/>
      <c r="C71" s="72"/>
      <c r="D71" s="72"/>
      <c r="E71" s="72"/>
      <c r="F71" s="43"/>
      <c r="G71" s="68"/>
      <c r="H71" s="68"/>
      <c r="I71" s="68"/>
      <c r="J71" s="68"/>
      <c r="K71" s="68"/>
      <c r="L71" s="76"/>
    </row>
    <row r="72" spans="1:12" s="64" customFormat="1">
      <c r="A72" s="67" t="s">
        <v>8</v>
      </c>
      <c r="B72" s="75"/>
      <c r="C72" s="72"/>
      <c r="D72" s="72"/>
      <c r="E72" s="72"/>
      <c r="F72" s="44" t="s">
        <v>49</v>
      </c>
      <c r="G72" s="68"/>
      <c r="H72" s="68"/>
      <c r="I72" s="68"/>
      <c r="J72" s="68"/>
      <c r="K72" s="68"/>
      <c r="L72" s="76"/>
    </row>
    <row r="73" spans="1:12" s="64" customFormat="1" ht="12" thickBot="1">
      <c r="A73" s="67" t="s">
        <v>9</v>
      </c>
      <c r="B73" s="77"/>
      <c r="C73" s="73"/>
      <c r="D73" s="73"/>
      <c r="E73" s="73"/>
      <c r="F73" s="45" t="s">
        <v>71</v>
      </c>
      <c r="G73" s="69"/>
      <c r="H73" s="69"/>
      <c r="I73" s="69"/>
      <c r="J73" s="69"/>
      <c r="K73" s="69"/>
      <c r="L73" s="78"/>
    </row>
    <row r="74" spans="1:12" s="64" customFormat="1" ht="12" thickBot="1">
      <c r="A74" s="67" t="s">
        <v>7</v>
      </c>
      <c r="B74" s="40">
        <f>1+MAX($B$13:B73)</f>
        <v>16</v>
      </c>
      <c r="C74" s="93">
        <v>709692</v>
      </c>
      <c r="D74" s="93"/>
      <c r="E74" s="93" t="s">
        <v>39</v>
      </c>
      <c r="F74" s="42" t="s">
        <v>111</v>
      </c>
      <c r="G74" s="93" t="s">
        <v>113</v>
      </c>
      <c r="H74" s="94">
        <v>9.5</v>
      </c>
      <c r="I74" s="94"/>
      <c r="J74" s="94"/>
      <c r="K74" s="47"/>
      <c r="L74" s="48">
        <f>ROUND((ROUND(H74,3))*(ROUND(K74,2)),2)</f>
        <v>0</v>
      </c>
    </row>
    <row r="75" spans="1:12" s="64" customFormat="1">
      <c r="A75" s="67" t="s">
        <v>6</v>
      </c>
      <c r="B75" s="75"/>
      <c r="C75" s="72"/>
      <c r="D75" s="72"/>
      <c r="E75" s="72"/>
      <c r="F75" s="43"/>
      <c r="G75" s="68"/>
      <c r="H75" s="68"/>
      <c r="I75" s="68"/>
      <c r="J75" s="68"/>
      <c r="K75" s="68"/>
      <c r="L75" s="76"/>
    </row>
    <row r="76" spans="1:12" s="64" customFormat="1">
      <c r="A76" s="67" t="s">
        <v>8</v>
      </c>
      <c r="B76" s="75"/>
      <c r="C76" s="72"/>
      <c r="D76" s="72"/>
      <c r="E76" s="72"/>
      <c r="F76" s="44" t="s">
        <v>49</v>
      </c>
      <c r="G76" s="68"/>
      <c r="H76" s="68"/>
      <c r="I76" s="68"/>
      <c r="J76" s="68"/>
      <c r="K76" s="68"/>
      <c r="L76" s="76"/>
    </row>
    <row r="77" spans="1:12" s="64" customFormat="1" ht="12" thickBot="1">
      <c r="A77" s="67" t="s">
        <v>9</v>
      </c>
      <c r="B77" s="77"/>
      <c r="C77" s="73"/>
      <c r="D77" s="73"/>
      <c r="E77" s="73"/>
      <c r="F77" s="45" t="s">
        <v>71</v>
      </c>
      <c r="G77" s="69"/>
      <c r="H77" s="69"/>
      <c r="I77" s="69"/>
      <c r="J77" s="69"/>
      <c r="K77" s="69"/>
      <c r="L77" s="78"/>
    </row>
    <row r="78" spans="1:12" s="64" customFormat="1" ht="12" thickBot="1">
      <c r="A78" s="67" t="s">
        <v>7</v>
      </c>
      <c r="B78" s="40">
        <f>1+MAX($B$13:B77)</f>
        <v>17</v>
      </c>
      <c r="C78" s="93" t="s">
        <v>110</v>
      </c>
      <c r="D78" s="93"/>
      <c r="E78" s="93" t="s">
        <v>65</v>
      </c>
      <c r="F78" s="42" t="s">
        <v>58</v>
      </c>
      <c r="G78" s="93" t="s">
        <v>112</v>
      </c>
      <c r="H78" s="94">
        <v>0.25</v>
      </c>
      <c r="I78" s="94"/>
      <c r="J78" s="94"/>
      <c r="K78" s="47"/>
      <c r="L78" s="48">
        <f>ROUND((ROUND(H78,3))*(ROUND(K78,2)),2)</f>
        <v>0</v>
      </c>
    </row>
    <row r="79" spans="1:12" s="64" customFormat="1">
      <c r="A79" s="67" t="s">
        <v>6</v>
      </c>
      <c r="B79" s="75"/>
      <c r="C79" s="72"/>
      <c r="D79" s="72"/>
      <c r="E79" s="72"/>
      <c r="F79" s="43"/>
      <c r="G79" s="68"/>
      <c r="H79" s="68"/>
      <c r="I79" s="68"/>
      <c r="J79" s="68"/>
      <c r="K79" s="68"/>
      <c r="L79" s="76"/>
    </row>
    <row r="80" spans="1:12" s="64" customFormat="1">
      <c r="A80" s="67" t="s">
        <v>8</v>
      </c>
      <c r="B80" s="75"/>
      <c r="C80" s="72"/>
      <c r="D80" s="72"/>
      <c r="E80" s="72"/>
      <c r="F80" s="44" t="s">
        <v>49</v>
      </c>
      <c r="G80" s="68"/>
      <c r="H80" s="68"/>
      <c r="I80" s="68"/>
      <c r="J80" s="68"/>
      <c r="K80" s="68"/>
      <c r="L80" s="76"/>
    </row>
    <row r="81" spans="1:12" s="64" customFormat="1" ht="23.25" thickBot="1">
      <c r="A81" s="67" t="s">
        <v>9</v>
      </c>
      <c r="B81" s="77"/>
      <c r="C81" s="73"/>
      <c r="D81" s="73"/>
      <c r="E81" s="73"/>
      <c r="F81" s="109" t="s">
        <v>219</v>
      </c>
      <c r="G81" s="69"/>
      <c r="H81" s="69"/>
      <c r="I81" s="69"/>
      <c r="J81" s="69"/>
      <c r="K81" s="69"/>
      <c r="L81" s="78"/>
    </row>
    <row r="82" spans="1:12" ht="13.5" thickBot="1">
      <c r="A82" s="99"/>
      <c r="B82" s="53" t="s">
        <v>72</v>
      </c>
      <c r="C82" s="54" t="s">
        <v>73</v>
      </c>
      <c r="D82" s="55"/>
      <c r="E82" s="55"/>
      <c r="F82" s="56" t="s">
        <v>10</v>
      </c>
      <c r="G82" s="57"/>
      <c r="H82" s="57"/>
      <c r="I82" s="57"/>
      <c r="J82" s="57"/>
      <c r="K82" s="57"/>
      <c r="L82" s="58">
        <f>SUM(L14:L81)</f>
        <v>0</v>
      </c>
    </row>
    <row r="83" spans="1:12" ht="19.5" customHeight="1" thickBot="1">
      <c r="A83" s="64" t="s">
        <v>32</v>
      </c>
      <c r="B83" s="95" t="s">
        <v>21</v>
      </c>
      <c r="C83" s="88" t="s">
        <v>230</v>
      </c>
      <c r="D83" s="96"/>
      <c r="E83" s="96"/>
      <c r="F83" s="88" t="s">
        <v>88</v>
      </c>
      <c r="G83" s="97"/>
      <c r="H83" s="97"/>
      <c r="I83" s="97"/>
      <c r="J83" s="97"/>
      <c r="K83" s="97"/>
      <c r="L83" s="98"/>
    </row>
    <row r="84" spans="1:12" ht="12" thickBot="1">
      <c r="A84" s="67" t="s">
        <v>7</v>
      </c>
      <c r="B84" s="40">
        <f>1+MAX($B$13:B83)</f>
        <v>18</v>
      </c>
      <c r="C84" s="93" t="s">
        <v>125</v>
      </c>
      <c r="D84" s="93"/>
      <c r="E84" s="93" t="s">
        <v>39</v>
      </c>
      <c r="F84" s="42" t="s">
        <v>126</v>
      </c>
      <c r="G84" s="93" t="s">
        <v>40</v>
      </c>
      <c r="H84" s="94">
        <v>1</v>
      </c>
      <c r="I84" s="94"/>
      <c r="J84" s="94"/>
      <c r="K84" s="47"/>
      <c r="L84" s="48">
        <f>ROUND((ROUND(H84,3))*(ROUND(K84,2)),2)</f>
        <v>0</v>
      </c>
    </row>
    <row r="85" spans="1:12">
      <c r="A85" s="67" t="s">
        <v>6</v>
      </c>
      <c r="B85" s="75"/>
      <c r="C85" s="72"/>
      <c r="D85" s="72"/>
      <c r="E85" s="72"/>
      <c r="F85" s="43"/>
      <c r="G85" s="68"/>
      <c r="H85" s="68"/>
      <c r="I85" s="68"/>
      <c r="J85" s="68"/>
      <c r="K85" s="68"/>
      <c r="L85" s="76"/>
    </row>
    <row r="86" spans="1:12">
      <c r="A86" s="67" t="s">
        <v>8</v>
      </c>
      <c r="B86" s="75"/>
      <c r="C86" s="72"/>
      <c r="D86" s="72"/>
      <c r="E86" s="72"/>
      <c r="F86" s="44" t="s">
        <v>49</v>
      </c>
      <c r="G86" s="68"/>
      <c r="H86" s="68"/>
      <c r="I86" s="68"/>
      <c r="J86" s="68"/>
      <c r="K86" s="68"/>
      <c r="L86" s="76"/>
    </row>
    <row r="87" spans="1:12" ht="12" thickBot="1">
      <c r="A87" s="67" t="s">
        <v>9</v>
      </c>
      <c r="B87" s="77"/>
      <c r="C87" s="73"/>
      <c r="D87" s="73"/>
      <c r="E87" s="73"/>
      <c r="F87" s="45" t="s">
        <v>71</v>
      </c>
      <c r="G87" s="69"/>
      <c r="H87" s="69"/>
      <c r="I87" s="69"/>
      <c r="J87" s="69"/>
      <c r="K87" s="69"/>
      <c r="L87" s="78"/>
    </row>
    <row r="88" spans="1:12" ht="12" thickBot="1">
      <c r="A88" s="67" t="s">
        <v>7</v>
      </c>
      <c r="B88" s="40">
        <f>1+MAX($B$13:B87)</f>
        <v>19</v>
      </c>
      <c r="C88" s="93" t="s">
        <v>127</v>
      </c>
      <c r="D88" s="93"/>
      <c r="E88" s="93" t="s">
        <v>39</v>
      </c>
      <c r="F88" s="42" t="s">
        <v>128</v>
      </c>
      <c r="G88" s="93" t="s">
        <v>40</v>
      </c>
      <c r="H88" s="94">
        <v>1</v>
      </c>
      <c r="I88" s="94"/>
      <c r="J88" s="94"/>
      <c r="K88" s="47"/>
      <c r="L88" s="48">
        <f>ROUND((ROUND(H88,3))*(ROUND(K88,2)),2)</f>
        <v>0</v>
      </c>
    </row>
    <row r="89" spans="1:12">
      <c r="A89" s="67" t="s">
        <v>6</v>
      </c>
      <c r="B89" s="75"/>
      <c r="C89" s="72"/>
      <c r="D89" s="72"/>
      <c r="E89" s="72"/>
      <c r="F89" s="43"/>
      <c r="G89" s="68"/>
      <c r="H89" s="68"/>
      <c r="I89" s="68"/>
      <c r="J89" s="68"/>
      <c r="K89" s="68"/>
      <c r="L89" s="76"/>
    </row>
    <row r="90" spans="1:12">
      <c r="A90" s="67" t="s">
        <v>8</v>
      </c>
      <c r="B90" s="75"/>
      <c r="C90" s="72"/>
      <c r="D90" s="72"/>
      <c r="E90" s="72"/>
      <c r="F90" s="44" t="s">
        <v>49</v>
      </c>
      <c r="G90" s="68"/>
      <c r="H90" s="68"/>
      <c r="I90" s="68"/>
      <c r="J90" s="68"/>
      <c r="K90" s="68"/>
      <c r="L90" s="76"/>
    </row>
    <row r="91" spans="1:12" ht="12" thickBot="1">
      <c r="A91" s="67" t="s">
        <v>9</v>
      </c>
      <c r="B91" s="77"/>
      <c r="C91" s="73"/>
      <c r="D91" s="73"/>
      <c r="E91" s="73"/>
      <c r="F91" s="45" t="s">
        <v>71</v>
      </c>
      <c r="G91" s="69"/>
      <c r="H91" s="69"/>
      <c r="I91" s="69"/>
      <c r="J91" s="69"/>
      <c r="K91" s="69"/>
      <c r="L91" s="78"/>
    </row>
    <row r="92" spans="1:12" ht="12" thickBot="1">
      <c r="A92" s="67" t="s">
        <v>7</v>
      </c>
      <c r="B92" s="40">
        <f>1+MAX($B$13:B91)</f>
        <v>20</v>
      </c>
      <c r="C92" s="93" t="s">
        <v>129</v>
      </c>
      <c r="D92" s="93"/>
      <c r="E92" s="93" t="s">
        <v>39</v>
      </c>
      <c r="F92" s="42" t="s">
        <v>130</v>
      </c>
      <c r="G92" s="93" t="s">
        <v>40</v>
      </c>
      <c r="H92" s="94">
        <v>10</v>
      </c>
      <c r="I92" s="94"/>
      <c r="J92" s="94"/>
      <c r="K92" s="47"/>
      <c r="L92" s="48">
        <f>ROUND((ROUND(H92,3))*(ROUND(K92,2)),2)</f>
        <v>0</v>
      </c>
    </row>
    <row r="93" spans="1:12">
      <c r="A93" s="67" t="s">
        <v>6</v>
      </c>
      <c r="B93" s="75"/>
      <c r="C93" s="72"/>
      <c r="D93" s="72"/>
      <c r="E93" s="72"/>
      <c r="F93" s="43"/>
      <c r="G93" s="68"/>
      <c r="H93" s="68"/>
      <c r="I93" s="68"/>
      <c r="J93" s="68"/>
      <c r="K93" s="68"/>
      <c r="L93" s="76"/>
    </row>
    <row r="94" spans="1:12">
      <c r="A94" s="67" t="s">
        <v>8</v>
      </c>
      <c r="B94" s="75"/>
      <c r="C94" s="72"/>
      <c r="D94" s="72"/>
      <c r="E94" s="72"/>
      <c r="F94" s="44" t="s">
        <v>49</v>
      </c>
      <c r="G94" s="68"/>
      <c r="H94" s="68"/>
      <c r="I94" s="68"/>
      <c r="J94" s="68"/>
      <c r="K94" s="68"/>
      <c r="L94" s="76"/>
    </row>
    <row r="95" spans="1:12" ht="12" thickBot="1">
      <c r="A95" s="67" t="s">
        <v>9</v>
      </c>
      <c r="B95" s="77"/>
      <c r="C95" s="73"/>
      <c r="D95" s="73"/>
      <c r="E95" s="73"/>
      <c r="F95" s="45" t="s">
        <v>71</v>
      </c>
      <c r="G95" s="69"/>
      <c r="H95" s="69"/>
      <c r="I95" s="69"/>
      <c r="J95" s="69"/>
      <c r="K95" s="69"/>
      <c r="L95" s="78"/>
    </row>
    <row r="96" spans="1:12" ht="12" thickBot="1">
      <c r="A96" s="67" t="s">
        <v>7</v>
      </c>
      <c r="B96" s="40">
        <f>1+MAX($B$13:B95)</f>
        <v>21</v>
      </c>
      <c r="C96" s="93" t="s">
        <v>75</v>
      </c>
      <c r="D96" s="93"/>
      <c r="E96" s="93" t="s">
        <v>39</v>
      </c>
      <c r="F96" s="42" t="s">
        <v>74</v>
      </c>
      <c r="G96" s="93" t="s">
        <v>40</v>
      </c>
      <c r="H96" s="94">
        <v>10</v>
      </c>
      <c r="I96" s="94"/>
      <c r="J96" s="94"/>
      <c r="K96" s="47"/>
      <c r="L96" s="48">
        <f>ROUND((ROUND(H96,3))*(ROUND(K96,2)),2)</f>
        <v>0</v>
      </c>
    </row>
    <row r="97" spans="1:12">
      <c r="A97" s="67" t="s">
        <v>6</v>
      </c>
      <c r="B97" s="75"/>
      <c r="C97" s="72"/>
      <c r="D97" s="72"/>
      <c r="E97" s="72"/>
      <c r="F97" s="43"/>
      <c r="G97" s="68"/>
      <c r="H97" s="68"/>
      <c r="I97" s="68"/>
      <c r="J97" s="68"/>
      <c r="K97" s="68"/>
      <c r="L97" s="76"/>
    </row>
    <row r="98" spans="1:12">
      <c r="A98" s="67" t="s">
        <v>8</v>
      </c>
      <c r="B98" s="75"/>
      <c r="C98" s="72"/>
      <c r="D98" s="72"/>
      <c r="E98" s="72"/>
      <c r="F98" s="44" t="s">
        <v>49</v>
      </c>
      <c r="G98" s="68"/>
      <c r="H98" s="68"/>
      <c r="I98" s="68"/>
      <c r="J98" s="68"/>
      <c r="K98" s="68"/>
      <c r="L98" s="76"/>
    </row>
    <row r="99" spans="1:12" ht="12" thickBot="1">
      <c r="A99" s="67" t="s">
        <v>9</v>
      </c>
      <c r="B99" s="77"/>
      <c r="C99" s="73"/>
      <c r="D99" s="73"/>
      <c r="E99" s="73"/>
      <c r="F99" s="45" t="s">
        <v>71</v>
      </c>
      <c r="G99" s="69"/>
      <c r="H99" s="69"/>
      <c r="I99" s="69"/>
      <c r="J99" s="69"/>
      <c r="K99" s="69"/>
      <c r="L99" s="78"/>
    </row>
    <row r="100" spans="1:12" ht="12" thickBot="1">
      <c r="A100" s="67" t="s">
        <v>7</v>
      </c>
      <c r="B100" s="40">
        <f>1+MAX($B$13:B99)</f>
        <v>22</v>
      </c>
      <c r="C100" s="93" t="s">
        <v>76</v>
      </c>
      <c r="D100" s="93"/>
      <c r="E100" s="93" t="s">
        <v>39</v>
      </c>
      <c r="F100" s="42" t="s">
        <v>77</v>
      </c>
      <c r="G100" s="93" t="s">
        <v>40</v>
      </c>
      <c r="H100" s="94">
        <v>10</v>
      </c>
      <c r="I100" s="94"/>
      <c r="J100" s="94"/>
      <c r="K100" s="47"/>
      <c r="L100" s="48">
        <f>ROUND((ROUND(H100,3))*(ROUND(K100,2)),2)</f>
        <v>0</v>
      </c>
    </row>
    <row r="101" spans="1:12">
      <c r="A101" s="67" t="s">
        <v>6</v>
      </c>
      <c r="B101" s="75"/>
      <c r="C101" s="72"/>
      <c r="D101" s="72"/>
      <c r="E101" s="72"/>
      <c r="F101" s="43"/>
      <c r="G101" s="68"/>
      <c r="H101" s="68"/>
      <c r="I101" s="68"/>
      <c r="J101" s="68"/>
      <c r="K101" s="68"/>
      <c r="L101" s="76"/>
    </row>
    <row r="102" spans="1:12">
      <c r="A102" s="67" t="s">
        <v>8</v>
      </c>
      <c r="B102" s="75"/>
      <c r="C102" s="72"/>
      <c r="D102" s="72"/>
      <c r="E102" s="72"/>
      <c r="F102" s="44" t="s">
        <v>49</v>
      </c>
      <c r="G102" s="68"/>
      <c r="H102" s="68"/>
      <c r="I102" s="68"/>
      <c r="J102" s="68"/>
      <c r="K102" s="68"/>
      <c r="L102" s="76"/>
    </row>
    <row r="103" spans="1:12" ht="12" thickBot="1">
      <c r="A103" s="67" t="s">
        <v>9</v>
      </c>
      <c r="B103" s="77"/>
      <c r="C103" s="73"/>
      <c r="D103" s="73"/>
      <c r="E103" s="73"/>
      <c r="F103" s="45" t="s">
        <v>71</v>
      </c>
      <c r="G103" s="69"/>
      <c r="H103" s="69"/>
      <c r="I103" s="69"/>
      <c r="J103" s="69"/>
      <c r="K103" s="69"/>
      <c r="L103" s="78"/>
    </row>
    <row r="104" spans="1:12" ht="12" thickBot="1">
      <c r="A104" s="67" t="s">
        <v>7</v>
      </c>
      <c r="B104" s="40">
        <f>1+MAX($B$13:B103)</f>
        <v>23</v>
      </c>
      <c r="C104" s="93" t="s">
        <v>131</v>
      </c>
      <c r="D104" s="93"/>
      <c r="E104" s="93" t="s">
        <v>39</v>
      </c>
      <c r="F104" s="42" t="s">
        <v>132</v>
      </c>
      <c r="G104" s="93" t="s">
        <v>40</v>
      </c>
      <c r="H104" s="94">
        <v>10</v>
      </c>
      <c r="I104" s="94"/>
      <c r="J104" s="94"/>
      <c r="K104" s="47"/>
      <c r="L104" s="48">
        <f>ROUND((ROUND(H104,3))*(ROUND(K104,2)),2)</f>
        <v>0</v>
      </c>
    </row>
    <row r="105" spans="1:12">
      <c r="A105" s="67" t="s">
        <v>6</v>
      </c>
      <c r="B105" s="75"/>
      <c r="C105" s="72"/>
      <c r="D105" s="72"/>
      <c r="E105" s="72"/>
      <c r="F105" s="43"/>
      <c r="G105" s="68"/>
      <c r="H105" s="68"/>
      <c r="I105" s="68"/>
      <c r="J105" s="68"/>
      <c r="K105" s="68"/>
      <c r="L105" s="76"/>
    </row>
    <row r="106" spans="1:12">
      <c r="A106" s="67" t="s">
        <v>8</v>
      </c>
      <c r="B106" s="75"/>
      <c r="C106" s="72"/>
      <c r="D106" s="72"/>
      <c r="E106" s="72"/>
      <c r="F106" s="44" t="s">
        <v>49</v>
      </c>
      <c r="G106" s="68"/>
      <c r="H106" s="68"/>
      <c r="I106" s="68"/>
      <c r="J106" s="68"/>
      <c r="K106" s="68"/>
      <c r="L106" s="76"/>
    </row>
    <row r="107" spans="1:12" ht="12" thickBot="1">
      <c r="A107" s="67" t="s">
        <v>9</v>
      </c>
      <c r="B107" s="77"/>
      <c r="C107" s="73"/>
      <c r="D107" s="73"/>
      <c r="E107" s="73"/>
      <c r="F107" s="45" t="s">
        <v>71</v>
      </c>
      <c r="G107" s="69"/>
      <c r="H107" s="69"/>
      <c r="I107" s="69"/>
      <c r="J107" s="69"/>
      <c r="K107" s="69"/>
      <c r="L107" s="78"/>
    </row>
    <row r="108" spans="1:12" ht="12" thickBot="1">
      <c r="A108" s="67" t="s">
        <v>7</v>
      </c>
      <c r="B108" s="40">
        <f>1+MAX($B$13:B107)</f>
        <v>24</v>
      </c>
      <c r="C108" s="93" t="s">
        <v>79</v>
      </c>
      <c r="D108" s="93"/>
      <c r="E108" s="93" t="s">
        <v>39</v>
      </c>
      <c r="F108" s="42" t="s">
        <v>78</v>
      </c>
      <c r="G108" s="93" t="s">
        <v>40</v>
      </c>
      <c r="H108" s="94">
        <v>10</v>
      </c>
      <c r="I108" s="94"/>
      <c r="J108" s="94"/>
      <c r="K108" s="47"/>
      <c r="L108" s="48">
        <f>ROUND((ROUND(H108,3))*(ROUND(K108,2)),2)</f>
        <v>0</v>
      </c>
    </row>
    <row r="109" spans="1:12">
      <c r="A109" s="67" t="s">
        <v>6</v>
      </c>
      <c r="B109" s="75"/>
      <c r="C109" s="72"/>
      <c r="D109" s="72"/>
      <c r="E109" s="72"/>
      <c r="F109" s="43"/>
      <c r="G109" s="68"/>
      <c r="H109" s="68"/>
      <c r="I109" s="68"/>
      <c r="J109" s="68"/>
      <c r="K109" s="68"/>
      <c r="L109" s="76"/>
    </row>
    <row r="110" spans="1:12">
      <c r="A110" s="67" t="s">
        <v>8</v>
      </c>
      <c r="B110" s="75"/>
      <c r="C110" s="72"/>
      <c r="D110" s="72"/>
      <c r="E110" s="72"/>
      <c r="F110" s="44" t="s">
        <v>49</v>
      </c>
      <c r="G110" s="68"/>
      <c r="H110" s="68"/>
      <c r="I110" s="68"/>
      <c r="J110" s="68"/>
      <c r="K110" s="68"/>
      <c r="L110" s="76"/>
    </row>
    <row r="111" spans="1:12" ht="12" thickBot="1">
      <c r="A111" s="67" t="s">
        <v>9</v>
      </c>
      <c r="B111" s="77"/>
      <c r="C111" s="73"/>
      <c r="D111" s="73"/>
      <c r="E111" s="73"/>
      <c r="F111" s="45" t="s">
        <v>71</v>
      </c>
      <c r="G111" s="69"/>
      <c r="H111" s="69"/>
      <c r="I111" s="69"/>
      <c r="J111" s="69"/>
      <c r="K111" s="69"/>
      <c r="L111" s="78"/>
    </row>
    <row r="112" spans="1:12" ht="12" thickBot="1">
      <c r="A112" s="67" t="s">
        <v>7</v>
      </c>
      <c r="B112" s="40">
        <f>1+MAX($B$13:B111)</f>
        <v>25</v>
      </c>
      <c r="C112" s="93" t="s">
        <v>81</v>
      </c>
      <c r="D112" s="93"/>
      <c r="E112" s="93" t="s">
        <v>39</v>
      </c>
      <c r="F112" s="42" t="s">
        <v>80</v>
      </c>
      <c r="G112" s="93" t="s">
        <v>40</v>
      </c>
      <c r="H112" s="94">
        <v>10</v>
      </c>
      <c r="I112" s="94"/>
      <c r="J112" s="94"/>
      <c r="K112" s="47"/>
      <c r="L112" s="48">
        <f>ROUND((ROUND(H112,3))*(ROUND(K112,2)),2)</f>
        <v>0</v>
      </c>
    </row>
    <row r="113" spans="1:12">
      <c r="A113" s="67" t="s">
        <v>6</v>
      </c>
      <c r="B113" s="75"/>
      <c r="C113" s="72"/>
      <c r="D113" s="72"/>
      <c r="E113" s="72"/>
      <c r="F113" s="43"/>
      <c r="G113" s="68"/>
      <c r="H113" s="68"/>
      <c r="I113" s="68"/>
      <c r="J113" s="68"/>
      <c r="K113" s="68"/>
      <c r="L113" s="76"/>
    </row>
    <row r="114" spans="1:12">
      <c r="A114" s="67" t="s">
        <v>8</v>
      </c>
      <c r="B114" s="75"/>
      <c r="C114" s="72"/>
      <c r="D114" s="72"/>
      <c r="E114" s="72"/>
      <c r="F114" s="44" t="s">
        <v>49</v>
      </c>
      <c r="G114" s="68"/>
      <c r="H114" s="68"/>
      <c r="I114" s="68"/>
      <c r="J114" s="68"/>
      <c r="K114" s="68"/>
      <c r="L114" s="76"/>
    </row>
    <row r="115" spans="1:12" ht="12" thickBot="1">
      <c r="A115" s="67" t="s">
        <v>9</v>
      </c>
      <c r="B115" s="77"/>
      <c r="C115" s="73"/>
      <c r="D115" s="73"/>
      <c r="E115" s="73"/>
      <c r="F115" s="45" t="s">
        <v>71</v>
      </c>
      <c r="G115" s="69"/>
      <c r="H115" s="69"/>
      <c r="I115" s="69"/>
      <c r="J115" s="69"/>
      <c r="K115" s="69"/>
      <c r="L115" s="78"/>
    </row>
    <row r="116" spans="1:12" ht="12" thickBot="1">
      <c r="A116" s="67" t="s">
        <v>7</v>
      </c>
      <c r="B116" s="40">
        <f>1+MAX($B$13:B115)</f>
        <v>26</v>
      </c>
      <c r="C116" s="93" t="s">
        <v>83</v>
      </c>
      <c r="D116" s="93"/>
      <c r="E116" s="93" t="s">
        <v>39</v>
      </c>
      <c r="F116" s="42" t="s">
        <v>82</v>
      </c>
      <c r="G116" s="93" t="s">
        <v>40</v>
      </c>
      <c r="H116" s="94">
        <v>40</v>
      </c>
      <c r="I116" s="94"/>
      <c r="J116" s="94"/>
      <c r="K116" s="47"/>
      <c r="L116" s="48">
        <f>ROUND((ROUND(H116,3))*(ROUND(K116,2)),2)</f>
        <v>0</v>
      </c>
    </row>
    <row r="117" spans="1:12">
      <c r="A117" s="67" t="s">
        <v>6</v>
      </c>
      <c r="B117" s="75"/>
      <c r="C117" s="72"/>
      <c r="D117" s="72"/>
      <c r="E117" s="72"/>
      <c r="F117" s="43"/>
      <c r="G117" s="68"/>
      <c r="H117" s="68"/>
      <c r="I117" s="68"/>
      <c r="J117" s="68"/>
      <c r="K117" s="68"/>
      <c r="L117" s="76"/>
    </row>
    <row r="118" spans="1:12">
      <c r="A118" s="67" t="s">
        <v>8</v>
      </c>
      <c r="B118" s="75"/>
      <c r="C118" s="72"/>
      <c r="D118" s="72"/>
      <c r="E118" s="72"/>
      <c r="F118" s="44" t="s">
        <v>49</v>
      </c>
      <c r="G118" s="68"/>
      <c r="H118" s="68"/>
      <c r="I118" s="68"/>
      <c r="J118" s="68"/>
      <c r="K118" s="68"/>
      <c r="L118" s="76"/>
    </row>
    <row r="119" spans="1:12" ht="12" thickBot="1">
      <c r="A119" s="67" t="s">
        <v>9</v>
      </c>
      <c r="B119" s="77"/>
      <c r="C119" s="73"/>
      <c r="D119" s="73"/>
      <c r="E119" s="73"/>
      <c r="F119" s="45" t="s">
        <v>71</v>
      </c>
      <c r="G119" s="69"/>
      <c r="H119" s="69"/>
      <c r="I119" s="69"/>
      <c r="J119" s="69"/>
      <c r="K119" s="69"/>
      <c r="L119" s="78"/>
    </row>
    <row r="120" spans="1:12" ht="12" thickBot="1">
      <c r="A120" s="67" t="s">
        <v>7</v>
      </c>
      <c r="B120" s="40">
        <f>1+MAX($B$13:B119)</f>
        <v>27</v>
      </c>
      <c r="C120" s="93" t="s">
        <v>114</v>
      </c>
      <c r="D120" s="93"/>
      <c r="E120" s="93" t="s">
        <v>39</v>
      </c>
      <c r="F120" s="42" t="s">
        <v>115</v>
      </c>
      <c r="G120" s="93" t="s">
        <v>40</v>
      </c>
      <c r="H120" s="94">
        <v>1</v>
      </c>
      <c r="I120" s="94"/>
      <c r="J120" s="94"/>
      <c r="K120" s="47"/>
      <c r="L120" s="48">
        <f>ROUND((ROUND(H120,3))*(ROUND(K120,2)),2)</f>
        <v>0</v>
      </c>
    </row>
    <row r="121" spans="1:12">
      <c r="A121" s="67" t="s">
        <v>6</v>
      </c>
      <c r="B121" s="75"/>
      <c r="C121" s="72"/>
      <c r="D121" s="72"/>
      <c r="E121" s="72"/>
      <c r="F121" s="43"/>
      <c r="G121" s="68"/>
      <c r="H121" s="68"/>
      <c r="I121" s="68"/>
      <c r="J121" s="68"/>
      <c r="K121" s="68"/>
      <c r="L121" s="76"/>
    </row>
    <row r="122" spans="1:12">
      <c r="A122" s="67" t="s">
        <v>8</v>
      </c>
      <c r="B122" s="75"/>
      <c r="C122" s="72"/>
      <c r="D122" s="72"/>
      <c r="E122" s="72"/>
      <c r="F122" s="44" t="s">
        <v>49</v>
      </c>
      <c r="G122" s="68"/>
      <c r="H122" s="68"/>
      <c r="I122" s="68"/>
      <c r="J122" s="68"/>
      <c r="K122" s="68"/>
      <c r="L122" s="76"/>
    </row>
    <row r="123" spans="1:12" ht="12" thickBot="1">
      <c r="A123" s="67" t="s">
        <v>9</v>
      </c>
      <c r="B123" s="77"/>
      <c r="C123" s="73"/>
      <c r="D123" s="73"/>
      <c r="E123" s="73"/>
      <c r="F123" s="45" t="s">
        <v>71</v>
      </c>
      <c r="G123" s="69"/>
      <c r="H123" s="69"/>
      <c r="I123" s="69"/>
      <c r="J123" s="69"/>
      <c r="K123" s="69"/>
      <c r="L123" s="78"/>
    </row>
    <row r="124" spans="1:12" ht="12" thickBot="1">
      <c r="A124" s="67" t="s">
        <v>7</v>
      </c>
      <c r="B124" s="40">
        <f>1+MAX($B$13:B123)</f>
        <v>28</v>
      </c>
      <c r="C124" s="93" t="s">
        <v>116</v>
      </c>
      <c r="D124" s="93"/>
      <c r="E124" s="93" t="s">
        <v>39</v>
      </c>
      <c r="F124" s="42" t="s">
        <v>117</v>
      </c>
      <c r="G124" s="93" t="s">
        <v>40</v>
      </c>
      <c r="H124" s="94">
        <v>1</v>
      </c>
      <c r="I124" s="94"/>
      <c r="J124" s="94"/>
      <c r="K124" s="47"/>
      <c r="L124" s="48">
        <f>ROUND((ROUND(H124,3))*(ROUND(K124,2)),2)</f>
        <v>0</v>
      </c>
    </row>
    <row r="125" spans="1:12">
      <c r="A125" s="67" t="s">
        <v>6</v>
      </c>
      <c r="B125" s="75"/>
      <c r="C125" s="72"/>
      <c r="D125" s="72"/>
      <c r="E125" s="72"/>
      <c r="F125" s="43"/>
      <c r="G125" s="68"/>
      <c r="H125" s="68"/>
      <c r="I125" s="68"/>
      <c r="J125" s="68"/>
      <c r="K125" s="68"/>
      <c r="L125" s="76"/>
    </row>
    <row r="126" spans="1:12">
      <c r="A126" s="67" t="s">
        <v>8</v>
      </c>
      <c r="B126" s="75"/>
      <c r="C126" s="72"/>
      <c r="D126" s="72"/>
      <c r="E126" s="72"/>
      <c r="F126" s="44" t="s">
        <v>49</v>
      </c>
      <c r="G126" s="68"/>
      <c r="H126" s="68"/>
      <c r="I126" s="68"/>
      <c r="J126" s="68"/>
      <c r="K126" s="68"/>
      <c r="L126" s="76"/>
    </row>
    <row r="127" spans="1:12" ht="12" thickBot="1">
      <c r="A127" s="67" t="s">
        <v>9</v>
      </c>
      <c r="B127" s="77"/>
      <c r="C127" s="73"/>
      <c r="D127" s="73"/>
      <c r="E127" s="73"/>
      <c r="F127" s="45" t="s">
        <v>71</v>
      </c>
      <c r="G127" s="69"/>
      <c r="H127" s="69"/>
      <c r="I127" s="69"/>
      <c r="J127" s="69"/>
      <c r="K127" s="69"/>
      <c r="L127" s="78"/>
    </row>
    <row r="128" spans="1:12" ht="12" thickBot="1">
      <c r="A128" s="67" t="s">
        <v>7</v>
      </c>
      <c r="B128" s="40">
        <f>1+MAX($B$13:B127)</f>
        <v>29</v>
      </c>
      <c r="C128" s="93" t="s">
        <v>118</v>
      </c>
      <c r="D128" s="93"/>
      <c r="E128" s="93" t="s">
        <v>65</v>
      </c>
      <c r="F128" s="42" t="s">
        <v>120</v>
      </c>
      <c r="G128" s="93" t="s">
        <v>40</v>
      </c>
      <c r="H128" s="94">
        <v>1</v>
      </c>
      <c r="I128" s="94"/>
      <c r="J128" s="94"/>
      <c r="K128" s="47"/>
      <c r="L128" s="48">
        <f>ROUND((ROUND(H128,3))*(ROUND(K128,2)),2)</f>
        <v>0</v>
      </c>
    </row>
    <row r="129" spans="1:12">
      <c r="A129" s="67" t="s">
        <v>6</v>
      </c>
      <c r="B129" s="75"/>
      <c r="C129" s="72"/>
      <c r="D129" s="72"/>
      <c r="E129" s="72"/>
      <c r="F129" s="43"/>
      <c r="G129" s="68"/>
      <c r="H129" s="68"/>
      <c r="I129" s="68"/>
      <c r="J129" s="68"/>
      <c r="K129" s="68"/>
      <c r="L129" s="76"/>
    </row>
    <row r="130" spans="1:12">
      <c r="A130" s="67" t="s">
        <v>8</v>
      </c>
      <c r="B130" s="75"/>
      <c r="C130" s="72"/>
      <c r="D130" s="72"/>
      <c r="E130" s="72"/>
      <c r="F130" s="44" t="s">
        <v>49</v>
      </c>
      <c r="G130" s="68"/>
      <c r="H130" s="68"/>
      <c r="I130" s="68"/>
      <c r="J130" s="68"/>
      <c r="K130" s="68"/>
      <c r="L130" s="76"/>
    </row>
    <row r="131" spans="1:12" ht="90.75" thickBot="1">
      <c r="A131" s="67" t="s">
        <v>9</v>
      </c>
      <c r="B131" s="77"/>
      <c r="C131" s="73"/>
      <c r="D131" s="73"/>
      <c r="E131" s="73"/>
      <c r="F131" s="45" t="s">
        <v>221</v>
      </c>
      <c r="G131" s="69"/>
      <c r="H131" s="69"/>
      <c r="I131" s="69"/>
      <c r="J131" s="69"/>
      <c r="K131" s="69"/>
      <c r="L131" s="78"/>
    </row>
    <row r="132" spans="1:12" ht="12" thickBot="1">
      <c r="A132" s="67" t="s">
        <v>7</v>
      </c>
      <c r="B132" s="40">
        <f>1+MAX($B$13:B131)</f>
        <v>30</v>
      </c>
      <c r="C132" s="93" t="s">
        <v>119</v>
      </c>
      <c r="D132" s="93"/>
      <c r="E132" s="93" t="s">
        <v>65</v>
      </c>
      <c r="F132" s="42" t="s">
        <v>121</v>
      </c>
      <c r="G132" s="93" t="s">
        <v>40</v>
      </c>
      <c r="H132" s="94">
        <v>1</v>
      </c>
      <c r="I132" s="94"/>
      <c r="J132" s="94"/>
      <c r="K132" s="47"/>
      <c r="L132" s="48">
        <f>ROUND((ROUND(H132,3))*(ROUND(K132,2)),2)</f>
        <v>0</v>
      </c>
    </row>
    <row r="133" spans="1:12">
      <c r="A133" s="67" t="s">
        <v>6</v>
      </c>
      <c r="B133" s="75"/>
      <c r="C133" s="72"/>
      <c r="D133" s="72"/>
      <c r="E133" s="72"/>
      <c r="F133" s="43"/>
      <c r="G133" s="68"/>
      <c r="H133" s="68"/>
      <c r="I133" s="68"/>
      <c r="J133" s="68"/>
      <c r="K133" s="68"/>
      <c r="L133" s="76"/>
    </row>
    <row r="134" spans="1:12">
      <c r="A134" s="67" t="s">
        <v>8</v>
      </c>
      <c r="B134" s="75"/>
      <c r="C134" s="72"/>
      <c r="D134" s="72"/>
      <c r="E134" s="72"/>
      <c r="F134" s="44" t="s">
        <v>49</v>
      </c>
      <c r="G134" s="68"/>
      <c r="H134" s="68"/>
      <c r="I134" s="68"/>
      <c r="J134" s="68"/>
      <c r="K134" s="68"/>
      <c r="L134" s="76"/>
    </row>
    <row r="135" spans="1:12" ht="12" thickBot="1">
      <c r="A135" s="67" t="s">
        <v>9</v>
      </c>
      <c r="B135" s="77"/>
      <c r="C135" s="73"/>
      <c r="D135" s="73"/>
      <c r="E135" s="73"/>
      <c r="F135" s="45" t="s">
        <v>71</v>
      </c>
      <c r="G135" s="69"/>
      <c r="H135" s="69"/>
      <c r="I135" s="69"/>
      <c r="J135" s="69"/>
      <c r="K135" s="69"/>
      <c r="L135" s="78"/>
    </row>
    <row r="136" spans="1:12" ht="12" thickBot="1">
      <c r="A136" s="67" t="s">
        <v>7</v>
      </c>
      <c r="B136" s="40">
        <f>1+MAX($B$13:B135)</f>
        <v>31</v>
      </c>
      <c r="C136" s="93" t="s">
        <v>133</v>
      </c>
      <c r="D136" s="93"/>
      <c r="E136" s="93" t="s">
        <v>39</v>
      </c>
      <c r="F136" s="42" t="s">
        <v>135</v>
      </c>
      <c r="G136" s="93" t="s">
        <v>40</v>
      </c>
      <c r="H136" s="94">
        <v>1</v>
      </c>
      <c r="I136" s="94"/>
      <c r="J136" s="94"/>
      <c r="K136" s="47"/>
      <c r="L136" s="48">
        <f>ROUND((ROUND(H136,3))*(ROUND(K136,2)),2)</f>
        <v>0</v>
      </c>
    </row>
    <row r="137" spans="1:12">
      <c r="A137" s="67" t="s">
        <v>6</v>
      </c>
      <c r="B137" s="75"/>
      <c r="C137" s="72"/>
      <c r="D137" s="72"/>
      <c r="E137" s="72"/>
      <c r="F137" s="43"/>
      <c r="G137" s="68"/>
      <c r="H137" s="68"/>
      <c r="I137" s="68"/>
      <c r="J137" s="68"/>
      <c r="K137" s="68"/>
      <c r="L137" s="76"/>
    </row>
    <row r="138" spans="1:12">
      <c r="A138" s="67" t="s">
        <v>8</v>
      </c>
      <c r="B138" s="75"/>
      <c r="C138" s="72"/>
      <c r="D138" s="72"/>
      <c r="E138" s="72"/>
      <c r="F138" s="44" t="s">
        <v>49</v>
      </c>
      <c r="G138" s="68"/>
      <c r="H138" s="68"/>
      <c r="I138" s="68"/>
      <c r="J138" s="68"/>
      <c r="K138" s="68"/>
      <c r="L138" s="76"/>
    </row>
    <row r="139" spans="1:12" ht="12" thickBot="1">
      <c r="A139" s="67" t="s">
        <v>9</v>
      </c>
      <c r="B139" s="77"/>
      <c r="C139" s="73"/>
      <c r="D139" s="73"/>
      <c r="E139" s="73"/>
      <c r="F139" s="45" t="s">
        <v>71</v>
      </c>
      <c r="G139" s="69"/>
      <c r="H139" s="69"/>
      <c r="I139" s="69"/>
      <c r="J139" s="69"/>
      <c r="K139" s="69"/>
      <c r="L139" s="78"/>
    </row>
    <row r="140" spans="1:12" ht="12" thickBot="1">
      <c r="A140" s="67" t="s">
        <v>7</v>
      </c>
      <c r="B140" s="40">
        <f>1+MAX($B$13:B139)</f>
        <v>32</v>
      </c>
      <c r="C140" s="93" t="s">
        <v>134</v>
      </c>
      <c r="D140" s="93"/>
      <c r="E140" s="93" t="s">
        <v>39</v>
      </c>
      <c r="F140" s="42" t="s">
        <v>136</v>
      </c>
      <c r="G140" s="93" t="s">
        <v>40</v>
      </c>
      <c r="H140" s="94">
        <v>1</v>
      </c>
      <c r="I140" s="94"/>
      <c r="J140" s="94"/>
      <c r="K140" s="47"/>
      <c r="L140" s="48">
        <f>ROUND((ROUND(H140,3))*(ROUND(K140,2)),2)</f>
        <v>0</v>
      </c>
    </row>
    <row r="141" spans="1:12">
      <c r="A141" s="67" t="s">
        <v>6</v>
      </c>
      <c r="B141" s="75"/>
      <c r="C141" s="72"/>
      <c r="D141" s="72"/>
      <c r="E141" s="72"/>
      <c r="F141" s="43"/>
      <c r="G141" s="68"/>
      <c r="H141" s="68"/>
      <c r="I141" s="68"/>
      <c r="J141" s="68"/>
      <c r="K141" s="68"/>
      <c r="L141" s="76"/>
    </row>
    <row r="142" spans="1:12">
      <c r="A142" s="67" t="s">
        <v>8</v>
      </c>
      <c r="B142" s="75"/>
      <c r="C142" s="72"/>
      <c r="D142" s="72"/>
      <c r="E142" s="72"/>
      <c r="F142" s="44" t="s">
        <v>49</v>
      </c>
      <c r="G142" s="68"/>
      <c r="H142" s="68"/>
      <c r="I142" s="68"/>
      <c r="J142" s="68"/>
      <c r="K142" s="68"/>
      <c r="L142" s="76"/>
    </row>
    <row r="143" spans="1:12" ht="12" thickBot="1">
      <c r="A143" s="67" t="s">
        <v>9</v>
      </c>
      <c r="B143" s="77"/>
      <c r="C143" s="73"/>
      <c r="D143" s="73"/>
      <c r="E143" s="73"/>
      <c r="F143" s="45" t="s">
        <v>71</v>
      </c>
      <c r="G143" s="69"/>
      <c r="H143" s="69"/>
      <c r="I143" s="69"/>
      <c r="J143" s="69"/>
      <c r="K143" s="69"/>
      <c r="L143" s="78"/>
    </row>
    <row r="144" spans="1:12" ht="12" thickBot="1">
      <c r="A144" s="67" t="s">
        <v>7</v>
      </c>
      <c r="B144" s="40">
        <f>1+MAX($B$13:B143)</f>
        <v>33</v>
      </c>
      <c r="C144" s="93" t="s">
        <v>123</v>
      </c>
      <c r="D144" s="93"/>
      <c r="E144" s="93" t="s">
        <v>65</v>
      </c>
      <c r="F144" s="42" t="s">
        <v>122</v>
      </c>
      <c r="G144" s="93" t="s">
        <v>124</v>
      </c>
      <c r="H144" s="94">
        <v>1</v>
      </c>
      <c r="I144" s="94"/>
      <c r="J144" s="94"/>
      <c r="K144" s="47"/>
      <c r="L144" s="48">
        <f>ROUND((ROUND(H144,3))*(ROUND(K144,2)),2)</f>
        <v>0</v>
      </c>
    </row>
    <row r="145" spans="1:12">
      <c r="A145" s="67" t="s">
        <v>6</v>
      </c>
      <c r="B145" s="75"/>
      <c r="C145" s="72"/>
      <c r="D145" s="72"/>
      <c r="E145" s="72"/>
      <c r="F145" s="43"/>
      <c r="G145" s="68"/>
      <c r="H145" s="68"/>
      <c r="I145" s="68"/>
      <c r="J145" s="68"/>
      <c r="K145" s="68"/>
      <c r="L145" s="76"/>
    </row>
    <row r="146" spans="1:12">
      <c r="A146" s="67" t="s">
        <v>8</v>
      </c>
      <c r="B146" s="75"/>
      <c r="C146" s="72"/>
      <c r="D146" s="72"/>
      <c r="E146" s="72"/>
      <c r="F146" s="44" t="s">
        <v>49</v>
      </c>
      <c r="G146" s="68"/>
      <c r="H146" s="68"/>
      <c r="I146" s="68"/>
      <c r="J146" s="68"/>
      <c r="K146" s="68"/>
      <c r="L146" s="76"/>
    </row>
    <row r="147" spans="1:12" ht="12" thickBot="1">
      <c r="A147" s="67" t="s">
        <v>9</v>
      </c>
      <c r="B147" s="77"/>
      <c r="C147" s="73"/>
      <c r="D147" s="73"/>
      <c r="E147" s="73"/>
      <c r="F147" s="45" t="s">
        <v>71</v>
      </c>
      <c r="G147" s="69"/>
      <c r="H147" s="69"/>
      <c r="I147" s="69"/>
      <c r="J147" s="69"/>
      <c r="K147" s="69"/>
      <c r="L147" s="78"/>
    </row>
    <row r="148" spans="1:12" ht="12" thickBot="1">
      <c r="A148" s="67" t="s">
        <v>7</v>
      </c>
      <c r="B148" s="40">
        <f>1+MAX($B$13:B147)</f>
        <v>34</v>
      </c>
      <c r="C148" s="93" t="s">
        <v>153</v>
      </c>
      <c r="D148" s="93"/>
      <c r="E148" s="93" t="s">
        <v>39</v>
      </c>
      <c r="F148" s="42" t="s">
        <v>155</v>
      </c>
      <c r="G148" s="93" t="s">
        <v>40</v>
      </c>
      <c r="H148" s="94">
        <v>1</v>
      </c>
      <c r="I148" s="94"/>
      <c r="J148" s="94"/>
      <c r="K148" s="47"/>
      <c r="L148" s="48">
        <f>ROUND((ROUND(H148,3))*(ROUND(K148,2)),2)</f>
        <v>0</v>
      </c>
    </row>
    <row r="149" spans="1:12">
      <c r="A149" s="67" t="s">
        <v>6</v>
      </c>
      <c r="B149" s="75"/>
      <c r="C149" s="72"/>
      <c r="D149" s="72"/>
      <c r="E149" s="72"/>
      <c r="F149" s="43"/>
      <c r="G149" s="68"/>
      <c r="H149" s="68"/>
      <c r="I149" s="68"/>
      <c r="J149" s="68"/>
      <c r="K149" s="68"/>
      <c r="L149" s="76"/>
    </row>
    <row r="150" spans="1:12">
      <c r="A150" s="67" t="s">
        <v>8</v>
      </c>
      <c r="B150" s="75"/>
      <c r="C150" s="72"/>
      <c r="D150" s="72"/>
      <c r="E150" s="72"/>
      <c r="F150" s="44" t="s">
        <v>49</v>
      </c>
      <c r="G150" s="68"/>
      <c r="H150" s="68"/>
      <c r="I150" s="68"/>
      <c r="J150" s="68"/>
      <c r="K150" s="68"/>
      <c r="L150" s="76"/>
    </row>
    <row r="151" spans="1:12" ht="12" thickBot="1">
      <c r="A151" s="67" t="s">
        <v>9</v>
      </c>
      <c r="B151" s="77"/>
      <c r="C151" s="73"/>
      <c r="D151" s="73"/>
      <c r="E151" s="73"/>
      <c r="F151" s="45" t="s">
        <v>71</v>
      </c>
      <c r="G151" s="69"/>
      <c r="H151" s="69"/>
      <c r="I151" s="69"/>
      <c r="J151" s="69"/>
      <c r="K151" s="69"/>
      <c r="L151" s="78"/>
    </row>
    <row r="152" spans="1:12" ht="12" thickBot="1">
      <c r="A152" s="67" t="s">
        <v>7</v>
      </c>
      <c r="B152" s="40">
        <f>1+MAX($B$13:B151)</f>
        <v>35</v>
      </c>
      <c r="C152" s="93" t="s">
        <v>154</v>
      </c>
      <c r="D152" s="93"/>
      <c r="E152" s="93" t="s">
        <v>39</v>
      </c>
      <c r="F152" s="42" t="s">
        <v>156</v>
      </c>
      <c r="G152" s="93" t="s">
        <v>40</v>
      </c>
      <c r="H152" s="94">
        <v>1</v>
      </c>
      <c r="I152" s="94"/>
      <c r="J152" s="94"/>
      <c r="K152" s="47"/>
      <c r="L152" s="48">
        <f>ROUND((ROUND(H152,3))*(ROUND(K152,2)),2)</f>
        <v>0</v>
      </c>
    </row>
    <row r="153" spans="1:12">
      <c r="A153" s="67" t="s">
        <v>6</v>
      </c>
      <c r="B153" s="75"/>
      <c r="C153" s="72"/>
      <c r="D153" s="72"/>
      <c r="E153" s="72"/>
      <c r="F153" s="43"/>
      <c r="G153" s="68"/>
      <c r="H153" s="68"/>
      <c r="I153" s="68"/>
      <c r="J153" s="68"/>
      <c r="K153" s="68"/>
      <c r="L153" s="76"/>
    </row>
    <row r="154" spans="1:12">
      <c r="A154" s="67" t="s">
        <v>8</v>
      </c>
      <c r="B154" s="75"/>
      <c r="C154" s="72"/>
      <c r="D154" s="72"/>
      <c r="E154" s="72"/>
      <c r="F154" s="44" t="s">
        <v>49</v>
      </c>
      <c r="G154" s="68"/>
      <c r="H154" s="68"/>
      <c r="I154" s="68"/>
      <c r="J154" s="68"/>
      <c r="K154" s="68"/>
      <c r="L154" s="76"/>
    </row>
    <row r="155" spans="1:12" ht="12" thickBot="1">
      <c r="A155" s="67" t="s">
        <v>9</v>
      </c>
      <c r="B155" s="77"/>
      <c r="C155" s="73"/>
      <c r="D155" s="73"/>
      <c r="E155" s="73"/>
      <c r="F155" s="45" t="s">
        <v>71</v>
      </c>
      <c r="G155" s="69"/>
      <c r="H155" s="69"/>
      <c r="I155" s="69"/>
      <c r="J155" s="69"/>
      <c r="K155" s="69"/>
      <c r="L155" s="78"/>
    </row>
    <row r="156" spans="1:12" ht="12" thickBot="1">
      <c r="A156" s="67" t="s">
        <v>7</v>
      </c>
      <c r="B156" s="40">
        <f>1+MAX($B$13:B155)</f>
        <v>36</v>
      </c>
      <c r="C156" s="93" t="s">
        <v>157</v>
      </c>
      <c r="D156" s="93"/>
      <c r="E156" s="93" t="s">
        <v>39</v>
      </c>
      <c r="F156" s="42" t="s">
        <v>163</v>
      </c>
      <c r="G156" s="93" t="s">
        <v>40</v>
      </c>
      <c r="H156" s="94">
        <v>1</v>
      </c>
      <c r="I156" s="94"/>
      <c r="J156" s="94"/>
      <c r="K156" s="47"/>
      <c r="L156" s="48">
        <f>ROUND((ROUND(H156,3))*(ROUND(K156,2)),2)</f>
        <v>0</v>
      </c>
    </row>
    <row r="157" spans="1:12">
      <c r="A157" s="67" t="s">
        <v>6</v>
      </c>
      <c r="B157" s="75"/>
      <c r="C157" s="72"/>
      <c r="D157" s="72"/>
      <c r="E157" s="72"/>
      <c r="F157" s="43"/>
      <c r="G157" s="68"/>
      <c r="H157" s="68"/>
      <c r="I157" s="68"/>
      <c r="J157" s="68"/>
      <c r="K157" s="68"/>
      <c r="L157" s="76"/>
    </row>
    <row r="158" spans="1:12">
      <c r="A158" s="67" t="s">
        <v>8</v>
      </c>
      <c r="B158" s="75"/>
      <c r="C158" s="72"/>
      <c r="D158" s="72"/>
      <c r="E158" s="72"/>
      <c r="F158" s="44" t="s">
        <v>49</v>
      </c>
      <c r="G158" s="68"/>
      <c r="H158" s="68"/>
      <c r="I158" s="68"/>
      <c r="J158" s="68"/>
      <c r="K158" s="68"/>
      <c r="L158" s="76"/>
    </row>
    <row r="159" spans="1:12" ht="12" thickBot="1">
      <c r="A159" s="67" t="s">
        <v>9</v>
      </c>
      <c r="B159" s="77"/>
      <c r="C159" s="73"/>
      <c r="D159" s="73"/>
      <c r="E159" s="73"/>
      <c r="F159" s="45" t="s">
        <v>71</v>
      </c>
      <c r="G159" s="69"/>
      <c r="H159" s="69"/>
      <c r="I159" s="69"/>
      <c r="J159" s="69"/>
      <c r="K159" s="69"/>
      <c r="L159" s="78"/>
    </row>
    <row r="160" spans="1:12" ht="12" thickBot="1">
      <c r="A160" s="67" t="s">
        <v>7</v>
      </c>
      <c r="B160" s="40">
        <f>1+MAX($B$13:B159)</f>
        <v>37</v>
      </c>
      <c r="C160" s="93" t="s">
        <v>158</v>
      </c>
      <c r="D160" s="93"/>
      <c r="E160" s="93" t="s">
        <v>39</v>
      </c>
      <c r="F160" s="42" t="s">
        <v>164</v>
      </c>
      <c r="G160" s="93" t="s">
        <v>40</v>
      </c>
      <c r="H160" s="94">
        <v>1</v>
      </c>
      <c r="I160" s="94"/>
      <c r="J160" s="94"/>
      <c r="K160" s="47"/>
      <c r="L160" s="48">
        <f>ROUND((ROUND(H160,3))*(ROUND(K160,2)),2)</f>
        <v>0</v>
      </c>
    </row>
    <row r="161" spans="1:12">
      <c r="A161" s="67" t="s">
        <v>6</v>
      </c>
      <c r="B161" s="75"/>
      <c r="C161" s="72"/>
      <c r="D161" s="72"/>
      <c r="E161" s="72"/>
      <c r="F161" s="43"/>
      <c r="G161" s="68"/>
      <c r="H161" s="68"/>
      <c r="I161" s="68"/>
      <c r="J161" s="68"/>
      <c r="K161" s="68"/>
      <c r="L161" s="76"/>
    </row>
    <row r="162" spans="1:12">
      <c r="A162" s="67" t="s">
        <v>8</v>
      </c>
      <c r="B162" s="75"/>
      <c r="C162" s="72"/>
      <c r="D162" s="72"/>
      <c r="E162" s="72"/>
      <c r="F162" s="44" t="s">
        <v>49</v>
      </c>
      <c r="G162" s="68"/>
      <c r="H162" s="68"/>
      <c r="I162" s="68"/>
      <c r="J162" s="68"/>
      <c r="K162" s="68"/>
      <c r="L162" s="76"/>
    </row>
    <row r="163" spans="1:12" ht="12" thickBot="1">
      <c r="A163" s="67" t="s">
        <v>9</v>
      </c>
      <c r="B163" s="77"/>
      <c r="C163" s="73"/>
      <c r="D163" s="73"/>
      <c r="E163" s="73"/>
      <c r="F163" s="45" t="s">
        <v>71</v>
      </c>
      <c r="G163" s="69"/>
      <c r="H163" s="69"/>
      <c r="I163" s="69"/>
      <c r="J163" s="69"/>
      <c r="K163" s="69"/>
      <c r="L163" s="78"/>
    </row>
    <row r="164" spans="1:12" ht="12" thickBot="1">
      <c r="A164" s="67" t="s">
        <v>7</v>
      </c>
      <c r="B164" s="40">
        <f>1+MAX($B$13:B163)</f>
        <v>38</v>
      </c>
      <c r="C164" s="93" t="s">
        <v>159</v>
      </c>
      <c r="D164" s="93"/>
      <c r="E164" s="93" t="s">
        <v>39</v>
      </c>
      <c r="F164" s="42" t="s">
        <v>165</v>
      </c>
      <c r="G164" s="93" t="s">
        <v>40</v>
      </c>
      <c r="H164" s="94">
        <v>1</v>
      </c>
      <c r="I164" s="94"/>
      <c r="J164" s="94"/>
      <c r="K164" s="47"/>
      <c r="L164" s="48">
        <f>ROUND((ROUND(H164,3))*(ROUND(K164,2)),2)</f>
        <v>0</v>
      </c>
    </row>
    <row r="165" spans="1:12">
      <c r="A165" s="67" t="s">
        <v>6</v>
      </c>
      <c r="B165" s="75"/>
      <c r="C165" s="72"/>
      <c r="D165" s="72"/>
      <c r="E165" s="72"/>
      <c r="F165" s="43"/>
      <c r="G165" s="68"/>
      <c r="H165" s="68"/>
      <c r="I165" s="68"/>
      <c r="J165" s="68"/>
      <c r="K165" s="68"/>
      <c r="L165" s="76"/>
    </row>
    <row r="166" spans="1:12">
      <c r="A166" s="67" t="s">
        <v>8</v>
      </c>
      <c r="B166" s="75"/>
      <c r="C166" s="72"/>
      <c r="D166" s="72"/>
      <c r="E166" s="72"/>
      <c r="F166" s="44" t="s">
        <v>49</v>
      </c>
      <c r="G166" s="68"/>
      <c r="H166" s="68"/>
      <c r="I166" s="68"/>
      <c r="J166" s="68"/>
      <c r="K166" s="68"/>
      <c r="L166" s="76"/>
    </row>
    <row r="167" spans="1:12" ht="12" thickBot="1">
      <c r="A167" s="67" t="s">
        <v>9</v>
      </c>
      <c r="B167" s="77"/>
      <c r="C167" s="73"/>
      <c r="D167" s="73"/>
      <c r="E167" s="73"/>
      <c r="F167" s="45" t="s">
        <v>71</v>
      </c>
      <c r="G167" s="69"/>
      <c r="H167" s="69"/>
      <c r="I167" s="69"/>
      <c r="J167" s="69"/>
      <c r="K167" s="69"/>
      <c r="L167" s="78"/>
    </row>
    <row r="168" spans="1:12" ht="12" thickBot="1">
      <c r="A168" s="67" t="s">
        <v>7</v>
      </c>
      <c r="B168" s="40">
        <f>1+MAX($B$13:B167)</f>
        <v>39</v>
      </c>
      <c r="C168" s="93" t="s">
        <v>160</v>
      </c>
      <c r="D168" s="93"/>
      <c r="E168" s="93" t="s">
        <v>39</v>
      </c>
      <c r="F168" s="42" t="s">
        <v>166</v>
      </c>
      <c r="G168" s="93" t="s">
        <v>40</v>
      </c>
      <c r="H168" s="94">
        <v>1</v>
      </c>
      <c r="I168" s="94"/>
      <c r="J168" s="94"/>
      <c r="K168" s="47"/>
      <c r="L168" s="48">
        <f>ROUND((ROUND(H168,3))*(ROUND(K168,2)),2)</f>
        <v>0</v>
      </c>
    </row>
    <row r="169" spans="1:12">
      <c r="A169" s="67" t="s">
        <v>6</v>
      </c>
      <c r="B169" s="75"/>
      <c r="C169" s="72"/>
      <c r="D169" s="72"/>
      <c r="E169" s="72"/>
      <c r="F169" s="43"/>
      <c r="G169" s="68"/>
      <c r="H169" s="68"/>
      <c r="I169" s="68"/>
      <c r="J169" s="68"/>
      <c r="K169" s="68"/>
      <c r="L169" s="76"/>
    </row>
    <row r="170" spans="1:12">
      <c r="A170" s="67" t="s">
        <v>8</v>
      </c>
      <c r="B170" s="75"/>
      <c r="C170" s="72"/>
      <c r="D170" s="72"/>
      <c r="E170" s="72"/>
      <c r="F170" s="44" t="s">
        <v>49</v>
      </c>
      <c r="G170" s="68"/>
      <c r="H170" s="68"/>
      <c r="I170" s="68"/>
      <c r="J170" s="68"/>
      <c r="K170" s="68"/>
      <c r="L170" s="76"/>
    </row>
    <row r="171" spans="1:12" ht="12" thickBot="1">
      <c r="A171" s="67" t="s">
        <v>9</v>
      </c>
      <c r="B171" s="77"/>
      <c r="C171" s="73"/>
      <c r="D171" s="73"/>
      <c r="E171" s="73"/>
      <c r="F171" s="45" t="s">
        <v>71</v>
      </c>
      <c r="G171" s="69"/>
      <c r="H171" s="69"/>
      <c r="I171" s="69"/>
      <c r="J171" s="69"/>
      <c r="K171" s="69"/>
      <c r="L171" s="78"/>
    </row>
    <row r="172" spans="1:12" ht="12" thickBot="1">
      <c r="A172" s="67" t="s">
        <v>7</v>
      </c>
      <c r="B172" s="40">
        <f>1+MAX($B$13:B171)</f>
        <v>40</v>
      </c>
      <c r="C172" s="93" t="s">
        <v>161</v>
      </c>
      <c r="D172" s="93"/>
      <c r="E172" s="93" t="s">
        <v>39</v>
      </c>
      <c r="F172" s="42" t="s">
        <v>167</v>
      </c>
      <c r="G172" s="93" t="s">
        <v>40</v>
      </c>
      <c r="H172" s="94">
        <v>1</v>
      </c>
      <c r="I172" s="94"/>
      <c r="J172" s="94"/>
      <c r="K172" s="47"/>
      <c r="L172" s="48">
        <f>ROUND((ROUND(H172,3))*(ROUND(K172,2)),2)</f>
        <v>0</v>
      </c>
    </row>
    <row r="173" spans="1:12">
      <c r="A173" s="67" t="s">
        <v>6</v>
      </c>
      <c r="B173" s="75"/>
      <c r="C173" s="72"/>
      <c r="D173" s="72"/>
      <c r="E173" s="72"/>
      <c r="F173" s="43"/>
      <c r="G173" s="68"/>
      <c r="H173" s="68"/>
      <c r="I173" s="68"/>
      <c r="J173" s="68"/>
      <c r="K173" s="68"/>
      <c r="L173" s="76"/>
    </row>
    <row r="174" spans="1:12">
      <c r="A174" s="67" t="s">
        <v>8</v>
      </c>
      <c r="B174" s="75"/>
      <c r="C174" s="72"/>
      <c r="D174" s="72"/>
      <c r="E174" s="72"/>
      <c r="F174" s="44" t="s">
        <v>49</v>
      </c>
      <c r="G174" s="68"/>
      <c r="H174" s="68"/>
      <c r="I174" s="68"/>
      <c r="J174" s="68"/>
      <c r="K174" s="68"/>
      <c r="L174" s="76"/>
    </row>
    <row r="175" spans="1:12" ht="12" thickBot="1">
      <c r="A175" s="67" t="s">
        <v>9</v>
      </c>
      <c r="B175" s="77"/>
      <c r="C175" s="73"/>
      <c r="D175" s="73"/>
      <c r="E175" s="73"/>
      <c r="F175" s="45" t="s">
        <v>71</v>
      </c>
      <c r="G175" s="69"/>
      <c r="H175" s="69"/>
      <c r="I175" s="69"/>
      <c r="J175" s="69"/>
      <c r="K175" s="69"/>
      <c r="L175" s="78"/>
    </row>
    <row r="176" spans="1:12" ht="12" thickBot="1">
      <c r="A176" s="67" t="s">
        <v>7</v>
      </c>
      <c r="B176" s="40">
        <f>1+MAX($B$13:B175)</f>
        <v>41</v>
      </c>
      <c r="C176" s="93" t="s">
        <v>162</v>
      </c>
      <c r="D176" s="93"/>
      <c r="E176" s="93" t="s">
        <v>39</v>
      </c>
      <c r="F176" s="42" t="s">
        <v>168</v>
      </c>
      <c r="G176" s="93" t="s">
        <v>70</v>
      </c>
      <c r="H176" s="94">
        <v>1</v>
      </c>
      <c r="I176" s="94"/>
      <c r="J176" s="94"/>
      <c r="K176" s="47"/>
      <c r="L176" s="48">
        <f>ROUND((ROUND(H176,3))*(ROUND(K176,2)),2)</f>
        <v>0</v>
      </c>
    </row>
    <row r="177" spans="1:12">
      <c r="A177" s="67" t="s">
        <v>6</v>
      </c>
      <c r="B177" s="75"/>
      <c r="C177" s="72"/>
      <c r="D177" s="72"/>
      <c r="E177" s="72"/>
      <c r="F177" s="43"/>
      <c r="G177" s="68"/>
      <c r="H177" s="68"/>
      <c r="I177" s="68"/>
      <c r="J177" s="68"/>
      <c r="K177" s="68"/>
      <c r="L177" s="76"/>
    </row>
    <row r="178" spans="1:12">
      <c r="A178" s="67" t="s">
        <v>8</v>
      </c>
      <c r="B178" s="75"/>
      <c r="C178" s="72"/>
      <c r="D178" s="72"/>
      <c r="E178" s="72"/>
      <c r="F178" s="44" t="s">
        <v>49</v>
      </c>
      <c r="G178" s="68"/>
      <c r="H178" s="68"/>
      <c r="I178" s="68"/>
      <c r="J178" s="68"/>
      <c r="K178" s="68"/>
      <c r="L178" s="76"/>
    </row>
    <row r="179" spans="1:12" ht="12" thickBot="1">
      <c r="A179" s="67" t="s">
        <v>9</v>
      </c>
      <c r="B179" s="77"/>
      <c r="C179" s="73"/>
      <c r="D179" s="73"/>
      <c r="E179" s="73"/>
      <c r="F179" s="45" t="s">
        <v>71</v>
      </c>
      <c r="G179" s="69"/>
      <c r="H179" s="69"/>
      <c r="I179" s="69"/>
      <c r="J179" s="69"/>
      <c r="K179" s="69"/>
      <c r="L179" s="78"/>
    </row>
    <row r="180" spans="1:12" ht="12" thickBot="1">
      <c r="A180" s="67" t="s">
        <v>7</v>
      </c>
      <c r="B180" s="40">
        <f>1+MAX($B$13:B179)</f>
        <v>42</v>
      </c>
      <c r="C180" s="93" t="s">
        <v>137</v>
      </c>
      <c r="D180" s="93"/>
      <c r="E180" s="93" t="s">
        <v>39</v>
      </c>
      <c r="F180" s="42" t="s">
        <v>138</v>
      </c>
      <c r="G180" s="93" t="s">
        <v>40</v>
      </c>
      <c r="H180" s="94">
        <v>1</v>
      </c>
      <c r="I180" s="94"/>
      <c r="J180" s="94"/>
      <c r="K180" s="47"/>
      <c r="L180" s="48">
        <f>ROUND((ROUND(H180,3))*(ROUND(K180,2)),2)</f>
        <v>0</v>
      </c>
    </row>
    <row r="181" spans="1:12">
      <c r="A181" s="67" t="s">
        <v>6</v>
      </c>
      <c r="B181" s="75"/>
      <c r="C181" s="72"/>
      <c r="D181" s="72"/>
      <c r="E181" s="72"/>
      <c r="F181" s="43"/>
      <c r="G181" s="68"/>
      <c r="H181" s="68"/>
      <c r="I181" s="68"/>
      <c r="J181" s="68"/>
      <c r="K181" s="68"/>
      <c r="L181" s="76"/>
    </row>
    <row r="182" spans="1:12">
      <c r="A182" s="67" t="s">
        <v>8</v>
      </c>
      <c r="B182" s="75"/>
      <c r="C182" s="72"/>
      <c r="D182" s="72"/>
      <c r="E182" s="72"/>
      <c r="F182" s="44" t="s">
        <v>49</v>
      </c>
      <c r="G182" s="68"/>
      <c r="H182" s="68"/>
      <c r="I182" s="68"/>
      <c r="J182" s="68"/>
      <c r="K182" s="68"/>
      <c r="L182" s="76"/>
    </row>
    <row r="183" spans="1:12" ht="12" thickBot="1">
      <c r="A183" s="67" t="s">
        <v>9</v>
      </c>
      <c r="B183" s="77"/>
      <c r="C183" s="73"/>
      <c r="D183" s="73"/>
      <c r="E183" s="73"/>
      <c r="F183" s="45" t="s">
        <v>71</v>
      </c>
      <c r="G183" s="69"/>
      <c r="H183" s="69"/>
      <c r="I183" s="69"/>
      <c r="J183" s="69"/>
      <c r="K183" s="69"/>
      <c r="L183" s="78"/>
    </row>
    <row r="184" spans="1:12" ht="12" thickBot="1">
      <c r="A184" s="67" t="s">
        <v>7</v>
      </c>
      <c r="B184" s="40">
        <f>1+MAX($B$13:B183)</f>
        <v>43</v>
      </c>
      <c r="C184" s="93" t="s">
        <v>139</v>
      </c>
      <c r="D184" s="93"/>
      <c r="E184" s="93" t="s">
        <v>39</v>
      </c>
      <c r="F184" s="42" t="s">
        <v>140</v>
      </c>
      <c r="G184" s="93" t="s">
        <v>40</v>
      </c>
      <c r="H184" s="94">
        <v>1</v>
      </c>
      <c r="I184" s="94"/>
      <c r="J184" s="94"/>
      <c r="K184" s="47"/>
      <c r="L184" s="48">
        <f>ROUND((ROUND(H184,3))*(ROUND(K184,2)),2)</f>
        <v>0</v>
      </c>
    </row>
    <row r="185" spans="1:12">
      <c r="A185" s="67" t="s">
        <v>6</v>
      </c>
      <c r="B185" s="75"/>
      <c r="C185" s="72"/>
      <c r="D185" s="72"/>
      <c r="E185" s="72"/>
      <c r="F185" s="43"/>
      <c r="G185" s="68"/>
      <c r="H185" s="68"/>
      <c r="I185" s="68"/>
      <c r="J185" s="68"/>
      <c r="K185" s="68"/>
      <c r="L185" s="76"/>
    </row>
    <row r="186" spans="1:12">
      <c r="A186" s="67" t="s">
        <v>8</v>
      </c>
      <c r="B186" s="75"/>
      <c r="C186" s="72"/>
      <c r="D186" s="72"/>
      <c r="E186" s="72"/>
      <c r="F186" s="44" t="s">
        <v>49</v>
      </c>
      <c r="G186" s="68"/>
      <c r="H186" s="68"/>
      <c r="I186" s="68"/>
      <c r="J186" s="68"/>
      <c r="K186" s="68"/>
      <c r="L186" s="76"/>
    </row>
    <row r="187" spans="1:12" ht="12" thickBot="1">
      <c r="A187" s="67" t="s">
        <v>9</v>
      </c>
      <c r="B187" s="77"/>
      <c r="C187" s="73"/>
      <c r="D187" s="73"/>
      <c r="E187" s="73"/>
      <c r="F187" s="45" t="s">
        <v>71</v>
      </c>
      <c r="G187" s="69"/>
      <c r="H187" s="69"/>
      <c r="I187" s="69"/>
      <c r="J187" s="69"/>
      <c r="K187" s="69"/>
      <c r="L187" s="78"/>
    </row>
    <row r="188" spans="1:12" ht="12" thickBot="1">
      <c r="A188" s="67" t="s">
        <v>7</v>
      </c>
      <c r="B188" s="40">
        <f>1+MAX($B$13:B187)</f>
        <v>44</v>
      </c>
      <c r="C188" s="93" t="s">
        <v>141</v>
      </c>
      <c r="D188" s="93"/>
      <c r="E188" s="93" t="s">
        <v>39</v>
      </c>
      <c r="F188" s="42" t="s">
        <v>143</v>
      </c>
      <c r="G188" s="93" t="s">
        <v>40</v>
      </c>
      <c r="H188" s="94">
        <v>2</v>
      </c>
      <c r="I188" s="94"/>
      <c r="J188" s="94"/>
      <c r="K188" s="47"/>
      <c r="L188" s="48">
        <f>ROUND((ROUND(H188,3))*(ROUND(K188,2)),2)</f>
        <v>0</v>
      </c>
    </row>
    <row r="189" spans="1:12">
      <c r="A189" s="67" t="s">
        <v>6</v>
      </c>
      <c r="B189" s="75"/>
      <c r="C189" s="72"/>
      <c r="D189" s="72"/>
      <c r="E189" s="72"/>
      <c r="F189" s="43"/>
      <c r="G189" s="68"/>
      <c r="H189" s="68"/>
      <c r="I189" s="68"/>
      <c r="J189" s="68"/>
      <c r="K189" s="68"/>
      <c r="L189" s="76"/>
    </row>
    <row r="190" spans="1:12">
      <c r="A190" s="67" t="s">
        <v>8</v>
      </c>
      <c r="B190" s="75"/>
      <c r="C190" s="72"/>
      <c r="D190" s="72"/>
      <c r="E190" s="72"/>
      <c r="F190" s="44" t="s">
        <v>49</v>
      </c>
      <c r="G190" s="68"/>
      <c r="H190" s="68"/>
      <c r="I190" s="68"/>
      <c r="J190" s="68"/>
      <c r="K190" s="68"/>
      <c r="L190" s="76"/>
    </row>
    <row r="191" spans="1:12" ht="12" thickBot="1">
      <c r="A191" s="67" t="s">
        <v>9</v>
      </c>
      <c r="B191" s="77"/>
      <c r="C191" s="73"/>
      <c r="D191" s="73"/>
      <c r="E191" s="73"/>
      <c r="F191" s="45" t="s">
        <v>71</v>
      </c>
      <c r="G191" s="69"/>
      <c r="H191" s="69"/>
      <c r="I191" s="69"/>
      <c r="J191" s="69"/>
      <c r="K191" s="69"/>
      <c r="L191" s="78"/>
    </row>
    <row r="192" spans="1:12" ht="12" thickBot="1">
      <c r="A192" s="67" t="s">
        <v>7</v>
      </c>
      <c r="B192" s="40">
        <f>1+MAX($B$13:B191)</f>
        <v>45</v>
      </c>
      <c r="C192" s="93" t="s">
        <v>142</v>
      </c>
      <c r="D192" s="93"/>
      <c r="E192" s="93" t="s">
        <v>39</v>
      </c>
      <c r="F192" s="42" t="s">
        <v>144</v>
      </c>
      <c r="G192" s="93" t="s">
        <v>40</v>
      </c>
      <c r="H192" s="94">
        <v>2</v>
      </c>
      <c r="I192" s="94"/>
      <c r="J192" s="94"/>
      <c r="K192" s="47"/>
      <c r="L192" s="48">
        <f>ROUND((ROUND(H192,3))*(ROUND(K192,2)),2)</f>
        <v>0</v>
      </c>
    </row>
    <row r="193" spans="1:12">
      <c r="A193" s="67" t="s">
        <v>6</v>
      </c>
      <c r="B193" s="75"/>
      <c r="C193" s="72"/>
      <c r="D193" s="72"/>
      <c r="E193" s="72"/>
      <c r="F193" s="43"/>
      <c r="G193" s="68"/>
      <c r="H193" s="68"/>
      <c r="I193" s="68"/>
      <c r="J193" s="68"/>
      <c r="K193" s="68"/>
      <c r="L193" s="76"/>
    </row>
    <row r="194" spans="1:12">
      <c r="A194" s="67" t="s">
        <v>8</v>
      </c>
      <c r="B194" s="75"/>
      <c r="C194" s="72"/>
      <c r="D194" s="72"/>
      <c r="E194" s="72"/>
      <c r="F194" s="44" t="s">
        <v>49</v>
      </c>
      <c r="G194" s="68"/>
      <c r="H194" s="68"/>
      <c r="I194" s="68"/>
      <c r="J194" s="68"/>
      <c r="K194" s="68"/>
      <c r="L194" s="76"/>
    </row>
    <row r="195" spans="1:12" ht="12" thickBot="1">
      <c r="A195" s="67" t="s">
        <v>9</v>
      </c>
      <c r="B195" s="77"/>
      <c r="C195" s="73"/>
      <c r="D195" s="73"/>
      <c r="E195" s="73"/>
      <c r="F195" s="45" t="s">
        <v>71</v>
      </c>
      <c r="G195" s="69"/>
      <c r="H195" s="69"/>
      <c r="I195" s="69"/>
      <c r="J195" s="69"/>
      <c r="K195" s="69"/>
      <c r="L195" s="78"/>
    </row>
    <row r="196" spans="1:12" ht="12" thickBot="1">
      <c r="A196" s="67" t="s">
        <v>7</v>
      </c>
      <c r="B196" s="40">
        <f>1+MAX($B$13:B195)</f>
        <v>46</v>
      </c>
      <c r="C196" s="93" t="s">
        <v>68</v>
      </c>
      <c r="D196" s="93"/>
      <c r="E196" s="93" t="s">
        <v>39</v>
      </c>
      <c r="F196" s="42" t="s">
        <v>66</v>
      </c>
      <c r="G196" s="93" t="s">
        <v>41</v>
      </c>
      <c r="H196" s="94">
        <v>0.5</v>
      </c>
      <c r="I196" s="94"/>
      <c r="J196" s="94"/>
      <c r="K196" s="47"/>
      <c r="L196" s="48">
        <f>ROUND((ROUND(H196,3))*(ROUND(K196,2)),2)</f>
        <v>0</v>
      </c>
    </row>
    <row r="197" spans="1:12">
      <c r="A197" s="67" t="s">
        <v>6</v>
      </c>
      <c r="B197" s="75"/>
      <c r="C197" s="72"/>
      <c r="D197" s="72"/>
      <c r="E197" s="72"/>
      <c r="F197" s="43"/>
      <c r="G197" s="68"/>
      <c r="H197" s="68"/>
      <c r="I197" s="68"/>
      <c r="J197" s="68"/>
      <c r="K197" s="68"/>
      <c r="L197" s="76"/>
    </row>
    <row r="198" spans="1:12">
      <c r="A198" s="67" t="s">
        <v>8</v>
      </c>
      <c r="B198" s="75"/>
      <c r="C198" s="72"/>
      <c r="D198" s="72"/>
      <c r="E198" s="72"/>
      <c r="F198" s="44" t="s">
        <v>49</v>
      </c>
      <c r="G198" s="68"/>
      <c r="H198" s="68"/>
      <c r="I198" s="68"/>
      <c r="J198" s="68"/>
      <c r="K198" s="68"/>
      <c r="L198" s="76"/>
    </row>
    <row r="199" spans="1:12" ht="12" thickBot="1">
      <c r="A199" s="67" t="s">
        <v>9</v>
      </c>
      <c r="B199" s="77"/>
      <c r="C199" s="73"/>
      <c r="D199" s="73"/>
      <c r="E199" s="73"/>
      <c r="F199" s="45" t="s">
        <v>71</v>
      </c>
      <c r="G199" s="69"/>
      <c r="H199" s="69"/>
      <c r="I199" s="69"/>
      <c r="J199" s="69"/>
      <c r="K199" s="69"/>
      <c r="L199" s="78"/>
    </row>
    <row r="200" spans="1:12" ht="12" thickBot="1">
      <c r="A200" s="67" t="s">
        <v>7</v>
      </c>
      <c r="B200" s="40">
        <f>1+MAX($B$13:B199)</f>
        <v>47</v>
      </c>
      <c r="C200" s="93" t="s">
        <v>69</v>
      </c>
      <c r="D200" s="93"/>
      <c r="E200" s="93" t="s">
        <v>39</v>
      </c>
      <c r="F200" s="42" t="s">
        <v>67</v>
      </c>
      <c r="G200" s="93" t="s">
        <v>41</v>
      </c>
      <c r="H200" s="94">
        <v>0.5</v>
      </c>
      <c r="I200" s="94"/>
      <c r="J200" s="94"/>
      <c r="K200" s="47"/>
      <c r="L200" s="48">
        <f>ROUND((ROUND(H200,3))*(ROUND(K200,2)),2)</f>
        <v>0</v>
      </c>
    </row>
    <row r="201" spans="1:12">
      <c r="A201" s="67" t="s">
        <v>6</v>
      </c>
      <c r="B201" s="75"/>
      <c r="C201" s="72"/>
      <c r="D201" s="72"/>
      <c r="E201" s="72"/>
      <c r="F201" s="43"/>
      <c r="G201" s="68"/>
      <c r="H201" s="68"/>
      <c r="I201" s="68"/>
      <c r="J201" s="68"/>
      <c r="K201" s="68"/>
      <c r="L201" s="76"/>
    </row>
    <row r="202" spans="1:12">
      <c r="A202" s="67" t="s">
        <v>8</v>
      </c>
      <c r="B202" s="75"/>
      <c r="C202" s="72"/>
      <c r="D202" s="72"/>
      <c r="E202" s="72"/>
      <c r="F202" s="44" t="s">
        <v>49</v>
      </c>
      <c r="G202" s="68"/>
      <c r="H202" s="68"/>
      <c r="I202" s="68"/>
      <c r="J202" s="68"/>
      <c r="K202" s="68"/>
      <c r="L202" s="76"/>
    </row>
    <row r="203" spans="1:12" ht="12" thickBot="1">
      <c r="A203" s="67" t="s">
        <v>9</v>
      </c>
      <c r="B203" s="77"/>
      <c r="C203" s="73"/>
      <c r="D203" s="73"/>
      <c r="E203" s="73"/>
      <c r="F203" s="45" t="s">
        <v>71</v>
      </c>
      <c r="G203" s="69"/>
      <c r="H203" s="69"/>
      <c r="I203" s="69"/>
      <c r="J203" s="69"/>
      <c r="K203" s="69"/>
      <c r="L203" s="78"/>
    </row>
    <row r="204" spans="1:12" ht="12" thickBot="1">
      <c r="A204" s="67" t="s">
        <v>7</v>
      </c>
      <c r="B204" s="40">
        <f>1+MAX($B$13:B203)</f>
        <v>48</v>
      </c>
      <c r="C204" s="93" t="s">
        <v>85</v>
      </c>
      <c r="D204" s="93"/>
      <c r="E204" s="93" t="s">
        <v>39</v>
      </c>
      <c r="F204" s="42" t="s">
        <v>84</v>
      </c>
      <c r="G204" s="93" t="s">
        <v>40</v>
      </c>
      <c r="H204" s="94">
        <v>2</v>
      </c>
      <c r="I204" s="94"/>
      <c r="J204" s="94"/>
      <c r="K204" s="47"/>
      <c r="L204" s="48">
        <f>ROUND((ROUND(H204,3))*(ROUND(K204,2)),2)</f>
        <v>0</v>
      </c>
    </row>
    <row r="205" spans="1:12">
      <c r="A205" s="67" t="s">
        <v>6</v>
      </c>
      <c r="B205" s="75"/>
      <c r="C205" s="72"/>
      <c r="D205" s="72"/>
      <c r="E205" s="72"/>
      <c r="F205" s="43"/>
      <c r="G205" s="68"/>
      <c r="H205" s="68"/>
      <c r="I205" s="68"/>
      <c r="J205" s="68"/>
      <c r="K205" s="68"/>
      <c r="L205" s="76"/>
    </row>
    <row r="206" spans="1:12">
      <c r="A206" s="67" t="s">
        <v>8</v>
      </c>
      <c r="B206" s="75"/>
      <c r="C206" s="72"/>
      <c r="D206" s="72"/>
      <c r="E206" s="72"/>
      <c r="F206" s="44" t="s">
        <v>49</v>
      </c>
      <c r="G206" s="68"/>
      <c r="H206" s="68"/>
      <c r="I206" s="68"/>
      <c r="J206" s="68"/>
      <c r="K206" s="68"/>
      <c r="L206" s="76"/>
    </row>
    <row r="207" spans="1:12" ht="12" thickBot="1">
      <c r="A207" s="67" t="s">
        <v>9</v>
      </c>
      <c r="B207" s="77"/>
      <c r="C207" s="73"/>
      <c r="D207" s="73"/>
      <c r="E207" s="73"/>
      <c r="F207" s="45" t="s">
        <v>71</v>
      </c>
      <c r="G207" s="69"/>
      <c r="H207" s="69"/>
      <c r="I207" s="69"/>
      <c r="J207" s="69"/>
      <c r="K207" s="69"/>
      <c r="L207" s="78"/>
    </row>
    <row r="208" spans="1:12" ht="12" thickBot="1">
      <c r="A208" s="67" t="s">
        <v>7</v>
      </c>
      <c r="B208" s="40">
        <f>1+MAX($B$13:B207)</f>
        <v>49</v>
      </c>
      <c r="C208" s="93" t="s">
        <v>145</v>
      </c>
      <c r="D208" s="93"/>
      <c r="E208" s="93" t="s">
        <v>39</v>
      </c>
      <c r="F208" s="42" t="s">
        <v>147</v>
      </c>
      <c r="G208" s="93" t="s">
        <v>40</v>
      </c>
      <c r="H208" s="94">
        <v>1</v>
      </c>
      <c r="I208" s="94"/>
      <c r="J208" s="94"/>
      <c r="K208" s="47"/>
      <c r="L208" s="48">
        <f>ROUND((ROUND(H208,3))*(ROUND(K208,2)),2)</f>
        <v>0</v>
      </c>
    </row>
    <row r="209" spans="1:12">
      <c r="A209" s="67" t="s">
        <v>6</v>
      </c>
      <c r="B209" s="75"/>
      <c r="C209" s="72"/>
      <c r="D209" s="72"/>
      <c r="E209" s="72"/>
      <c r="F209" s="43"/>
      <c r="G209" s="68"/>
      <c r="H209" s="68"/>
      <c r="I209" s="68"/>
      <c r="J209" s="68"/>
      <c r="K209" s="68"/>
      <c r="L209" s="76"/>
    </row>
    <row r="210" spans="1:12">
      <c r="A210" s="67" t="s">
        <v>8</v>
      </c>
      <c r="B210" s="75"/>
      <c r="C210" s="72"/>
      <c r="D210" s="72"/>
      <c r="E210" s="72"/>
      <c r="F210" s="44" t="s">
        <v>49</v>
      </c>
      <c r="G210" s="68"/>
      <c r="H210" s="68"/>
      <c r="I210" s="68"/>
      <c r="J210" s="68"/>
      <c r="K210" s="68"/>
      <c r="L210" s="76"/>
    </row>
    <row r="211" spans="1:12" ht="12" thickBot="1">
      <c r="A211" s="67" t="s">
        <v>9</v>
      </c>
      <c r="B211" s="77"/>
      <c r="C211" s="73"/>
      <c r="D211" s="73"/>
      <c r="E211" s="73"/>
      <c r="F211" s="45" t="s">
        <v>71</v>
      </c>
      <c r="G211" s="69"/>
      <c r="H211" s="69"/>
      <c r="I211" s="69"/>
      <c r="J211" s="69"/>
      <c r="K211" s="69"/>
      <c r="L211" s="78"/>
    </row>
    <row r="212" spans="1:12" ht="12" thickBot="1">
      <c r="A212" s="67" t="s">
        <v>7</v>
      </c>
      <c r="B212" s="40">
        <f>1+MAX($B$13:B211)</f>
        <v>50</v>
      </c>
      <c r="C212" s="93" t="s">
        <v>146</v>
      </c>
      <c r="D212" s="93"/>
      <c r="E212" s="93" t="s">
        <v>39</v>
      </c>
      <c r="F212" s="42" t="s">
        <v>148</v>
      </c>
      <c r="G212" s="93" t="s">
        <v>40</v>
      </c>
      <c r="H212" s="94">
        <v>1</v>
      </c>
      <c r="I212" s="94"/>
      <c r="J212" s="94"/>
      <c r="K212" s="47"/>
      <c r="L212" s="48">
        <f>ROUND((ROUND(H212,3))*(ROUND(K212,2)),2)</f>
        <v>0</v>
      </c>
    </row>
    <row r="213" spans="1:12">
      <c r="A213" s="67" t="s">
        <v>6</v>
      </c>
      <c r="B213" s="75"/>
      <c r="C213" s="72"/>
      <c r="D213" s="72"/>
      <c r="E213" s="72"/>
      <c r="F213" s="43"/>
      <c r="G213" s="68"/>
      <c r="H213" s="68"/>
      <c r="I213" s="68"/>
      <c r="J213" s="68"/>
      <c r="K213" s="68"/>
      <c r="L213" s="76"/>
    </row>
    <row r="214" spans="1:12">
      <c r="A214" s="67" t="s">
        <v>8</v>
      </c>
      <c r="B214" s="75"/>
      <c r="C214" s="72"/>
      <c r="D214" s="72"/>
      <c r="E214" s="72"/>
      <c r="F214" s="44" t="s">
        <v>49</v>
      </c>
      <c r="G214" s="68"/>
      <c r="H214" s="68"/>
      <c r="I214" s="68"/>
      <c r="J214" s="68"/>
      <c r="K214" s="68"/>
      <c r="L214" s="76"/>
    </row>
    <row r="215" spans="1:12" ht="12" thickBot="1">
      <c r="A215" s="67" t="s">
        <v>9</v>
      </c>
      <c r="B215" s="77"/>
      <c r="C215" s="73"/>
      <c r="D215" s="73"/>
      <c r="E215" s="73"/>
      <c r="F215" s="45" t="s">
        <v>71</v>
      </c>
      <c r="G215" s="69"/>
      <c r="H215" s="69"/>
      <c r="I215" s="69"/>
      <c r="J215" s="69"/>
      <c r="K215" s="69"/>
      <c r="L215" s="78"/>
    </row>
    <row r="216" spans="1:12" ht="12" thickBot="1">
      <c r="A216" s="67" t="s">
        <v>7</v>
      </c>
      <c r="B216" s="40">
        <f>1+MAX($B$13:B215)</f>
        <v>51</v>
      </c>
      <c r="C216" s="93" t="s">
        <v>149</v>
      </c>
      <c r="D216" s="93"/>
      <c r="E216" s="93" t="s">
        <v>39</v>
      </c>
      <c r="F216" s="42" t="s">
        <v>151</v>
      </c>
      <c r="G216" s="93" t="s">
        <v>40</v>
      </c>
      <c r="H216" s="94">
        <v>12</v>
      </c>
      <c r="I216" s="94"/>
      <c r="J216" s="94"/>
      <c r="K216" s="47"/>
      <c r="L216" s="48">
        <f>ROUND((ROUND(H216,3))*(ROUND(K216,2)),2)</f>
        <v>0</v>
      </c>
    </row>
    <row r="217" spans="1:12">
      <c r="A217" s="67" t="s">
        <v>6</v>
      </c>
      <c r="B217" s="75"/>
      <c r="C217" s="72"/>
      <c r="D217" s="72"/>
      <c r="E217" s="72"/>
      <c r="F217" s="43"/>
      <c r="G217" s="68"/>
      <c r="H217" s="68"/>
      <c r="I217" s="68"/>
      <c r="J217" s="68"/>
      <c r="K217" s="68"/>
      <c r="L217" s="76"/>
    </row>
    <row r="218" spans="1:12">
      <c r="A218" s="67" t="s">
        <v>8</v>
      </c>
      <c r="B218" s="75"/>
      <c r="C218" s="72"/>
      <c r="D218" s="72"/>
      <c r="E218" s="72"/>
      <c r="F218" s="44" t="s">
        <v>49</v>
      </c>
      <c r="G218" s="68"/>
      <c r="H218" s="68"/>
      <c r="I218" s="68"/>
      <c r="J218" s="68"/>
      <c r="K218" s="68"/>
      <c r="L218" s="76"/>
    </row>
    <row r="219" spans="1:12" ht="12" thickBot="1">
      <c r="A219" s="67" t="s">
        <v>9</v>
      </c>
      <c r="B219" s="77"/>
      <c r="C219" s="73"/>
      <c r="D219" s="73"/>
      <c r="E219" s="73"/>
      <c r="F219" s="45" t="s">
        <v>71</v>
      </c>
      <c r="G219" s="69"/>
      <c r="H219" s="69"/>
      <c r="I219" s="69"/>
      <c r="J219" s="69"/>
      <c r="K219" s="69"/>
      <c r="L219" s="78"/>
    </row>
    <row r="220" spans="1:12" ht="12" thickBot="1">
      <c r="A220" s="67" t="s">
        <v>7</v>
      </c>
      <c r="B220" s="40">
        <f>1+MAX($B$13:B219)</f>
        <v>52</v>
      </c>
      <c r="C220" s="93" t="s">
        <v>150</v>
      </c>
      <c r="D220" s="93"/>
      <c r="E220" s="93" t="s">
        <v>39</v>
      </c>
      <c r="F220" s="42" t="s">
        <v>152</v>
      </c>
      <c r="G220" s="93" t="s">
        <v>40</v>
      </c>
      <c r="H220" s="94">
        <v>12</v>
      </c>
      <c r="I220" s="94"/>
      <c r="J220" s="94"/>
      <c r="K220" s="47"/>
      <c r="L220" s="48">
        <f>ROUND((ROUND(H220,3))*(ROUND(K220,2)),2)</f>
        <v>0</v>
      </c>
    </row>
    <row r="221" spans="1:12">
      <c r="A221" s="67" t="s">
        <v>6</v>
      </c>
      <c r="B221" s="75"/>
      <c r="C221" s="72"/>
      <c r="D221" s="72"/>
      <c r="E221" s="72"/>
      <c r="F221" s="43"/>
      <c r="G221" s="68"/>
      <c r="H221" s="68"/>
      <c r="I221" s="68"/>
      <c r="J221" s="68"/>
      <c r="K221" s="68"/>
      <c r="L221" s="76"/>
    </row>
    <row r="222" spans="1:12">
      <c r="A222" s="67" t="s">
        <v>8</v>
      </c>
      <c r="B222" s="75"/>
      <c r="C222" s="72"/>
      <c r="D222" s="72"/>
      <c r="E222" s="72"/>
      <c r="F222" s="44" t="s">
        <v>49</v>
      </c>
      <c r="G222" s="68"/>
      <c r="H222" s="68"/>
      <c r="I222" s="68"/>
      <c r="J222" s="68"/>
      <c r="K222" s="68"/>
      <c r="L222" s="76"/>
    </row>
    <row r="223" spans="1:12" ht="12" thickBot="1">
      <c r="A223" s="67" t="s">
        <v>9</v>
      </c>
      <c r="B223" s="77"/>
      <c r="C223" s="73"/>
      <c r="D223" s="73"/>
      <c r="E223" s="73"/>
      <c r="F223" s="45" t="s">
        <v>71</v>
      </c>
      <c r="G223" s="69"/>
      <c r="H223" s="69"/>
      <c r="I223" s="69"/>
      <c r="J223" s="69"/>
      <c r="K223" s="69"/>
      <c r="L223" s="78"/>
    </row>
    <row r="224" spans="1:12" ht="12" thickBot="1">
      <c r="A224" s="67" t="s">
        <v>7</v>
      </c>
      <c r="B224" s="40">
        <f>1+MAX($B$13:B223)</f>
        <v>53</v>
      </c>
      <c r="C224" s="93" t="s">
        <v>180</v>
      </c>
      <c r="D224" s="93"/>
      <c r="E224" s="93" t="s">
        <v>39</v>
      </c>
      <c r="F224" s="42" t="s">
        <v>182</v>
      </c>
      <c r="G224" s="93" t="s">
        <v>41</v>
      </c>
      <c r="H224" s="94">
        <v>15</v>
      </c>
      <c r="I224" s="94"/>
      <c r="J224" s="94"/>
      <c r="K224" s="47"/>
      <c r="L224" s="48">
        <f>ROUND((ROUND(H224,3))*(ROUND(K224,2)),2)</f>
        <v>0</v>
      </c>
    </row>
    <row r="225" spans="1:12">
      <c r="A225" s="67" t="s">
        <v>6</v>
      </c>
      <c r="B225" s="75"/>
      <c r="C225" s="72"/>
      <c r="D225" s="72"/>
      <c r="E225" s="72"/>
      <c r="F225" s="43"/>
      <c r="G225" s="68"/>
      <c r="H225" s="68"/>
      <c r="I225" s="68"/>
      <c r="J225" s="68"/>
      <c r="K225" s="68"/>
      <c r="L225" s="76"/>
    </row>
    <row r="226" spans="1:12">
      <c r="A226" s="67" t="s">
        <v>8</v>
      </c>
      <c r="B226" s="75"/>
      <c r="C226" s="72"/>
      <c r="D226" s="72"/>
      <c r="E226" s="72"/>
      <c r="F226" s="44" t="s">
        <v>49</v>
      </c>
      <c r="G226" s="68"/>
      <c r="H226" s="68"/>
      <c r="I226" s="68"/>
      <c r="J226" s="68"/>
      <c r="K226" s="68"/>
      <c r="L226" s="76"/>
    </row>
    <row r="227" spans="1:12" ht="12" thickBot="1">
      <c r="A227" s="67" t="s">
        <v>9</v>
      </c>
      <c r="B227" s="77"/>
      <c r="C227" s="73"/>
      <c r="D227" s="73"/>
      <c r="E227" s="73"/>
      <c r="F227" s="45" t="s">
        <v>71</v>
      </c>
      <c r="G227" s="69"/>
      <c r="H227" s="69"/>
      <c r="I227" s="69"/>
      <c r="J227" s="69"/>
      <c r="K227" s="69"/>
      <c r="L227" s="78"/>
    </row>
    <row r="228" spans="1:12" ht="12" thickBot="1">
      <c r="A228" s="67" t="s">
        <v>7</v>
      </c>
      <c r="B228" s="40">
        <f>1+MAX($B$13:B227)</f>
        <v>54</v>
      </c>
      <c r="C228" s="93" t="s">
        <v>181</v>
      </c>
      <c r="D228" s="93"/>
      <c r="E228" s="93" t="s">
        <v>39</v>
      </c>
      <c r="F228" s="42" t="s">
        <v>183</v>
      </c>
      <c r="G228" s="93" t="s">
        <v>41</v>
      </c>
      <c r="H228" s="94">
        <v>5</v>
      </c>
      <c r="I228" s="94"/>
      <c r="J228" s="94"/>
      <c r="K228" s="47"/>
      <c r="L228" s="48">
        <f>ROUND((ROUND(H228,3))*(ROUND(K228,2)),2)</f>
        <v>0</v>
      </c>
    </row>
    <row r="229" spans="1:12">
      <c r="A229" s="67" t="s">
        <v>6</v>
      </c>
      <c r="B229" s="75"/>
      <c r="C229" s="72"/>
      <c r="D229" s="72"/>
      <c r="E229" s="72"/>
      <c r="F229" s="43"/>
      <c r="G229" s="68"/>
      <c r="H229" s="68"/>
      <c r="I229" s="68"/>
      <c r="J229" s="68"/>
      <c r="K229" s="68"/>
      <c r="L229" s="76"/>
    </row>
    <row r="230" spans="1:12">
      <c r="A230" s="67" t="s">
        <v>8</v>
      </c>
      <c r="B230" s="75"/>
      <c r="C230" s="72"/>
      <c r="D230" s="72"/>
      <c r="E230" s="72"/>
      <c r="F230" s="44" t="s">
        <v>49</v>
      </c>
      <c r="G230" s="68"/>
      <c r="H230" s="68"/>
      <c r="I230" s="68"/>
      <c r="J230" s="68"/>
      <c r="K230" s="68"/>
      <c r="L230" s="76"/>
    </row>
    <row r="231" spans="1:12" ht="12" thickBot="1">
      <c r="A231" s="67" t="s">
        <v>9</v>
      </c>
      <c r="B231" s="77"/>
      <c r="C231" s="73"/>
      <c r="D231" s="73"/>
      <c r="E231" s="73"/>
      <c r="F231" s="45" t="s">
        <v>71</v>
      </c>
      <c r="G231" s="69"/>
      <c r="H231" s="69"/>
      <c r="I231" s="69"/>
      <c r="J231" s="69"/>
      <c r="K231" s="69"/>
      <c r="L231" s="78"/>
    </row>
    <row r="232" spans="1:12" ht="13.5" thickBot="1">
      <c r="A232" s="100"/>
      <c r="B232" s="107" t="s">
        <v>72</v>
      </c>
      <c r="C232" s="55" t="s">
        <v>73</v>
      </c>
      <c r="D232" s="55"/>
      <c r="E232" s="55"/>
      <c r="F232" s="55" t="s">
        <v>88</v>
      </c>
      <c r="G232" s="57"/>
      <c r="H232" s="57"/>
      <c r="I232" s="57"/>
      <c r="J232" s="57"/>
      <c r="K232" s="57"/>
      <c r="L232" s="58">
        <f>SUM(L84:L231)</f>
        <v>0</v>
      </c>
    </row>
    <row r="233" spans="1:12" ht="19.5" customHeight="1" thickBot="1">
      <c r="A233" s="64" t="s">
        <v>32</v>
      </c>
      <c r="B233" s="95" t="s">
        <v>21</v>
      </c>
      <c r="C233" s="88" t="s">
        <v>231</v>
      </c>
      <c r="D233" s="96"/>
      <c r="E233" s="96"/>
      <c r="F233" s="88" t="s">
        <v>169</v>
      </c>
      <c r="G233" s="97"/>
      <c r="H233" s="97"/>
      <c r="I233" s="97"/>
      <c r="J233" s="97"/>
      <c r="K233" s="97"/>
      <c r="L233" s="98"/>
    </row>
    <row r="234" spans="1:12" ht="12" thickBot="1">
      <c r="A234" s="67" t="s">
        <v>7</v>
      </c>
      <c r="B234" s="40">
        <f>1+MAX($B$13:B233)</f>
        <v>55</v>
      </c>
      <c r="C234" s="93" t="s">
        <v>170</v>
      </c>
      <c r="D234" s="93"/>
      <c r="E234" s="93" t="s">
        <v>39</v>
      </c>
      <c r="F234" s="42" t="s">
        <v>171</v>
      </c>
      <c r="G234" s="93" t="s">
        <v>172</v>
      </c>
      <c r="H234" s="94">
        <v>0.81</v>
      </c>
      <c r="I234" s="94"/>
      <c r="J234" s="94"/>
      <c r="K234" s="47"/>
      <c r="L234" s="48">
        <f>ROUND((ROUND(H234,3))*(ROUND(K234,2)),2)</f>
        <v>0</v>
      </c>
    </row>
    <row r="235" spans="1:12">
      <c r="A235" s="67" t="s">
        <v>6</v>
      </c>
      <c r="B235" s="75"/>
      <c r="C235" s="72"/>
      <c r="D235" s="72"/>
      <c r="E235" s="72"/>
      <c r="F235" s="43"/>
      <c r="G235" s="68"/>
      <c r="H235" s="68"/>
      <c r="I235" s="68"/>
      <c r="J235" s="68"/>
      <c r="K235" s="68"/>
      <c r="L235" s="76"/>
    </row>
    <row r="236" spans="1:12">
      <c r="A236" s="67" t="s">
        <v>8</v>
      </c>
      <c r="B236" s="75"/>
      <c r="C236" s="72"/>
      <c r="D236" s="72"/>
      <c r="E236" s="72"/>
      <c r="F236" s="44" t="s">
        <v>49</v>
      </c>
      <c r="G236" s="68"/>
      <c r="H236" s="68"/>
      <c r="I236" s="68"/>
      <c r="J236" s="68"/>
      <c r="K236" s="68"/>
      <c r="L236" s="76"/>
    </row>
    <row r="237" spans="1:12" ht="12" thickBot="1">
      <c r="A237" s="67" t="s">
        <v>9</v>
      </c>
      <c r="B237" s="77"/>
      <c r="C237" s="73"/>
      <c r="D237" s="73"/>
      <c r="E237" s="73"/>
      <c r="F237" s="45" t="s">
        <v>71</v>
      </c>
      <c r="G237" s="69"/>
      <c r="H237" s="69"/>
      <c r="I237" s="69"/>
      <c r="J237" s="69"/>
      <c r="K237" s="69"/>
      <c r="L237" s="78"/>
    </row>
    <row r="238" spans="1:12" ht="12" thickBot="1">
      <c r="A238" s="67" t="s">
        <v>7</v>
      </c>
      <c r="B238" s="40">
        <f>1+MAX($B$13:B237)</f>
        <v>56</v>
      </c>
      <c r="C238" s="93" t="s">
        <v>173</v>
      </c>
      <c r="D238" s="93"/>
      <c r="E238" s="93" t="s">
        <v>39</v>
      </c>
      <c r="F238" s="42" t="s">
        <v>174</v>
      </c>
      <c r="G238" s="93" t="s">
        <v>41</v>
      </c>
      <c r="H238" s="94">
        <v>270</v>
      </c>
      <c r="I238" s="94"/>
      <c r="J238" s="94"/>
      <c r="K238" s="47"/>
      <c r="L238" s="48">
        <f>ROUND((ROUND(H238,3))*(ROUND(K238,2)),2)</f>
        <v>0</v>
      </c>
    </row>
    <row r="239" spans="1:12">
      <c r="A239" s="67" t="s">
        <v>6</v>
      </c>
      <c r="B239" s="75"/>
      <c r="C239" s="72"/>
      <c r="D239" s="72"/>
      <c r="E239" s="72"/>
      <c r="F239" s="43"/>
      <c r="G239" s="68"/>
      <c r="H239" s="68"/>
      <c r="I239" s="68"/>
      <c r="J239" s="68"/>
      <c r="K239" s="68"/>
      <c r="L239" s="76"/>
    </row>
    <row r="240" spans="1:12">
      <c r="A240" s="67" t="s">
        <v>8</v>
      </c>
      <c r="B240" s="75"/>
      <c r="C240" s="72"/>
      <c r="D240" s="72"/>
      <c r="E240" s="72"/>
      <c r="F240" s="44" t="s">
        <v>49</v>
      </c>
      <c r="G240" s="68"/>
      <c r="H240" s="68"/>
      <c r="I240" s="68"/>
      <c r="J240" s="68"/>
      <c r="K240" s="68"/>
      <c r="L240" s="76"/>
    </row>
    <row r="241" spans="1:12" ht="12" thickBot="1">
      <c r="A241" s="67" t="s">
        <v>9</v>
      </c>
      <c r="B241" s="77"/>
      <c r="C241" s="73"/>
      <c r="D241" s="73"/>
      <c r="E241" s="73"/>
      <c r="F241" s="45" t="s">
        <v>71</v>
      </c>
      <c r="G241" s="69"/>
      <c r="H241" s="69"/>
      <c r="I241" s="69"/>
      <c r="J241" s="69"/>
      <c r="K241" s="69"/>
      <c r="L241" s="78"/>
    </row>
    <row r="242" spans="1:12" ht="12" thickBot="1">
      <c r="A242" s="67" t="s">
        <v>7</v>
      </c>
      <c r="B242" s="40">
        <f>1+MAX($B$13:B241)</f>
        <v>57</v>
      </c>
      <c r="C242" s="93" t="s">
        <v>175</v>
      </c>
      <c r="D242" s="93"/>
      <c r="E242" s="93" t="s">
        <v>39</v>
      </c>
      <c r="F242" s="42" t="s">
        <v>177</v>
      </c>
      <c r="G242" s="93" t="s">
        <v>179</v>
      </c>
      <c r="H242" s="94">
        <v>0.08</v>
      </c>
      <c r="I242" s="94"/>
      <c r="J242" s="94"/>
      <c r="K242" s="47"/>
      <c r="L242" s="48">
        <f>ROUND((ROUND(H242,3))*(ROUND(K242,2)),2)</f>
        <v>0</v>
      </c>
    </row>
    <row r="243" spans="1:12">
      <c r="A243" s="67" t="s">
        <v>6</v>
      </c>
      <c r="B243" s="75"/>
      <c r="C243" s="72"/>
      <c r="D243" s="72"/>
      <c r="E243" s="72"/>
      <c r="F243" s="43"/>
      <c r="G243" s="68"/>
      <c r="H243" s="68"/>
      <c r="I243" s="68"/>
      <c r="J243" s="68"/>
      <c r="K243" s="68"/>
      <c r="L243" s="76"/>
    </row>
    <row r="244" spans="1:12">
      <c r="A244" s="67" t="s">
        <v>8</v>
      </c>
      <c r="B244" s="75"/>
      <c r="C244" s="72"/>
      <c r="D244" s="72"/>
      <c r="E244" s="72"/>
      <c r="F244" s="44" t="s">
        <v>49</v>
      </c>
      <c r="G244" s="68"/>
      <c r="H244" s="68"/>
      <c r="I244" s="68"/>
      <c r="J244" s="68"/>
      <c r="K244" s="68"/>
      <c r="L244" s="76"/>
    </row>
    <row r="245" spans="1:12" ht="12" thickBot="1">
      <c r="A245" s="67" t="s">
        <v>9</v>
      </c>
      <c r="B245" s="77"/>
      <c r="C245" s="73"/>
      <c r="D245" s="73"/>
      <c r="E245" s="73"/>
      <c r="F245" s="45" t="s">
        <v>71</v>
      </c>
      <c r="G245" s="69"/>
      <c r="H245" s="69"/>
      <c r="I245" s="69"/>
      <c r="J245" s="69"/>
      <c r="K245" s="69"/>
      <c r="L245" s="78"/>
    </row>
    <row r="246" spans="1:12" ht="12" thickBot="1">
      <c r="A246" s="67" t="s">
        <v>7</v>
      </c>
      <c r="B246" s="40">
        <f>1+MAX($B$13:B245)</f>
        <v>58</v>
      </c>
      <c r="C246" s="93" t="s">
        <v>176</v>
      </c>
      <c r="D246" s="93"/>
      <c r="E246" s="93" t="s">
        <v>39</v>
      </c>
      <c r="F246" s="42" t="s">
        <v>178</v>
      </c>
      <c r="G246" s="93" t="s">
        <v>179</v>
      </c>
      <c r="H246" s="94">
        <v>0.08</v>
      </c>
      <c r="I246" s="94"/>
      <c r="J246" s="94"/>
      <c r="K246" s="47"/>
      <c r="L246" s="48">
        <f>ROUND((ROUND(H246,3))*(ROUND(K246,2)),2)</f>
        <v>0</v>
      </c>
    </row>
    <row r="247" spans="1:12">
      <c r="A247" s="67" t="s">
        <v>6</v>
      </c>
      <c r="B247" s="75"/>
      <c r="C247" s="72"/>
      <c r="D247" s="72"/>
      <c r="E247" s="72"/>
      <c r="F247" s="43"/>
      <c r="G247" s="68"/>
      <c r="H247" s="68"/>
      <c r="I247" s="68"/>
      <c r="J247" s="68"/>
      <c r="K247" s="68"/>
      <c r="L247" s="76"/>
    </row>
    <row r="248" spans="1:12">
      <c r="A248" s="67" t="s">
        <v>8</v>
      </c>
      <c r="B248" s="75"/>
      <c r="C248" s="72"/>
      <c r="D248" s="72"/>
      <c r="E248" s="72"/>
      <c r="F248" s="44" t="s">
        <v>49</v>
      </c>
      <c r="G248" s="68"/>
      <c r="H248" s="68"/>
      <c r="I248" s="68"/>
      <c r="J248" s="68"/>
      <c r="K248" s="68"/>
      <c r="L248" s="76"/>
    </row>
    <row r="249" spans="1:12" ht="12" thickBot="1">
      <c r="A249" s="67" t="s">
        <v>9</v>
      </c>
      <c r="B249" s="77"/>
      <c r="C249" s="73"/>
      <c r="D249" s="73"/>
      <c r="E249" s="73"/>
      <c r="F249" s="45" t="s">
        <v>71</v>
      </c>
      <c r="G249" s="69"/>
      <c r="H249" s="69"/>
      <c r="I249" s="69"/>
      <c r="J249" s="69"/>
      <c r="K249" s="69"/>
      <c r="L249" s="78"/>
    </row>
    <row r="250" spans="1:12" ht="12" thickBot="1">
      <c r="A250" s="67" t="s">
        <v>7</v>
      </c>
      <c r="B250" s="40">
        <f>1+MAX($B$13:B249)</f>
        <v>59</v>
      </c>
      <c r="C250" s="93" t="s">
        <v>47</v>
      </c>
      <c r="D250" s="93"/>
      <c r="E250" s="93" t="s">
        <v>39</v>
      </c>
      <c r="F250" s="42" t="s">
        <v>48</v>
      </c>
      <c r="G250" s="93" t="s">
        <v>41</v>
      </c>
      <c r="H250" s="94">
        <v>10</v>
      </c>
      <c r="I250" s="94"/>
      <c r="J250" s="94"/>
      <c r="K250" s="47"/>
      <c r="L250" s="48">
        <f>ROUND((ROUND(H250,3))*(ROUND(K250,2)),2)</f>
        <v>0</v>
      </c>
    </row>
    <row r="251" spans="1:12">
      <c r="A251" s="67" t="s">
        <v>6</v>
      </c>
      <c r="B251" s="75"/>
      <c r="C251" s="72"/>
      <c r="D251" s="72"/>
      <c r="E251" s="72"/>
      <c r="F251" s="43"/>
      <c r="G251" s="68"/>
      <c r="H251" s="68"/>
      <c r="I251" s="68"/>
      <c r="J251" s="68"/>
      <c r="K251" s="68"/>
      <c r="L251" s="76"/>
    </row>
    <row r="252" spans="1:12">
      <c r="A252" s="67" t="s">
        <v>8</v>
      </c>
      <c r="B252" s="75"/>
      <c r="C252" s="72"/>
      <c r="D252" s="72"/>
      <c r="E252" s="72"/>
      <c r="F252" s="44" t="s">
        <v>49</v>
      </c>
      <c r="G252" s="68"/>
      <c r="H252" s="68"/>
      <c r="I252" s="68"/>
      <c r="J252" s="68"/>
      <c r="K252" s="68"/>
      <c r="L252" s="76"/>
    </row>
    <row r="253" spans="1:12" ht="12" thickBot="1">
      <c r="A253" s="67" t="s">
        <v>9</v>
      </c>
      <c r="B253" s="77"/>
      <c r="C253" s="73"/>
      <c r="D253" s="73"/>
      <c r="E253" s="73"/>
      <c r="F253" s="45" t="s">
        <v>71</v>
      </c>
      <c r="G253" s="69"/>
      <c r="H253" s="69"/>
      <c r="I253" s="69"/>
      <c r="J253" s="69"/>
      <c r="K253" s="69"/>
      <c r="L253" s="78"/>
    </row>
    <row r="254" spans="1:12" ht="12" thickBot="1">
      <c r="A254" s="67" t="s">
        <v>7</v>
      </c>
      <c r="B254" s="40">
        <f>1+MAX($B$13:B253)</f>
        <v>60</v>
      </c>
      <c r="C254" s="93" t="s">
        <v>87</v>
      </c>
      <c r="D254" s="93"/>
      <c r="E254" s="93" t="s">
        <v>39</v>
      </c>
      <c r="F254" s="42" t="s">
        <v>86</v>
      </c>
      <c r="G254" s="93" t="s">
        <v>41</v>
      </c>
      <c r="H254" s="94">
        <v>10</v>
      </c>
      <c r="I254" s="94"/>
      <c r="J254" s="94"/>
      <c r="K254" s="47"/>
      <c r="L254" s="48">
        <f>ROUND((ROUND(H254,3))*(ROUND(K254,2)),2)</f>
        <v>0</v>
      </c>
    </row>
    <row r="255" spans="1:12">
      <c r="A255" s="67" t="s">
        <v>6</v>
      </c>
      <c r="B255" s="75"/>
      <c r="C255" s="72"/>
      <c r="D255" s="72"/>
      <c r="E255" s="72"/>
      <c r="F255" s="43"/>
      <c r="G255" s="68"/>
      <c r="H255" s="68"/>
      <c r="I255" s="68"/>
      <c r="J255" s="68"/>
      <c r="K255" s="68"/>
      <c r="L255" s="76"/>
    </row>
    <row r="256" spans="1:12">
      <c r="A256" s="67" t="s">
        <v>8</v>
      </c>
      <c r="B256" s="75"/>
      <c r="C256" s="72"/>
      <c r="D256" s="72"/>
      <c r="E256" s="72"/>
      <c r="F256" s="44" t="s">
        <v>49</v>
      </c>
      <c r="G256" s="68"/>
      <c r="H256" s="68"/>
      <c r="I256" s="68"/>
      <c r="J256" s="68"/>
      <c r="K256" s="68"/>
      <c r="L256" s="76"/>
    </row>
    <row r="257" spans="1:12" ht="12" thickBot="1">
      <c r="A257" s="67" t="s">
        <v>9</v>
      </c>
      <c r="B257" s="77"/>
      <c r="C257" s="73"/>
      <c r="D257" s="73"/>
      <c r="E257" s="73"/>
      <c r="F257" s="45" t="s">
        <v>71</v>
      </c>
      <c r="G257" s="69"/>
      <c r="H257" s="69"/>
      <c r="I257" s="69"/>
      <c r="J257" s="69"/>
      <c r="K257" s="69"/>
      <c r="L257" s="78"/>
    </row>
    <row r="258" spans="1:12" ht="12" thickBot="1">
      <c r="A258" s="67" t="s">
        <v>7</v>
      </c>
      <c r="B258" s="40">
        <f>1+MAX($B$13:B257)</f>
        <v>61</v>
      </c>
      <c r="C258" s="93" t="s">
        <v>43</v>
      </c>
      <c r="D258" s="93"/>
      <c r="E258" s="93" t="s">
        <v>39</v>
      </c>
      <c r="F258" s="42" t="s">
        <v>44</v>
      </c>
      <c r="G258" s="93" t="s">
        <v>42</v>
      </c>
      <c r="H258" s="94">
        <v>2.9999999329447746E-2</v>
      </c>
      <c r="I258" s="94"/>
      <c r="J258" s="94"/>
      <c r="K258" s="47"/>
      <c r="L258" s="48">
        <f>ROUND((ROUND(H258,3))*(ROUND(K258,2)),2)</f>
        <v>0</v>
      </c>
    </row>
    <row r="259" spans="1:12">
      <c r="A259" s="67" t="s">
        <v>6</v>
      </c>
      <c r="B259" s="75"/>
      <c r="C259" s="72"/>
      <c r="D259" s="72"/>
      <c r="E259" s="72"/>
      <c r="F259" s="43"/>
      <c r="G259" s="68"/>
      <c r="H259" s="68"/>
      <c r="I259" s="68"/>
      <c r="J259" s="68"/>
      <c r="K259" s="68"/>
      <c r="L259" s="76"/>
    </row>
    <row r="260" spans="1:12">
      <c r="A260" s="67" t="s">
        <v>8</v>
      </c>
      <c r="B260" s="75"/>
      <c r="C260" s="72"/>
      <c r="D260" s="72"/>
      <c r="E260" s="72"/>
      <c r="F260" s="44" t="s">
        <v>49</v>
      </c>
      <c r="G260" s="68"/>
      <c r="H260" s="68"/>
      <c r="I260" s="68"/>
      <c r="J260" s="68"/>
      <c r="K260" s="68"/>
      <c r="L260" s="76"/>
    </row>
    <row r="261" spans="1:12" ht="12" thickBot="1">
      <c r="A261" s="67" t="s">
        <v>9</v>
      </c>
      <c r="B261" s="77"/>
      <c r="C261" s="73"/>
      <c r="D261" s="73"/>
      <c r="E261" s="73"/>
      <c r="F261" s="45" t="s">
        <v>71</v>
      </c>
      <c r="G261" s="69"/>
      <c r="H261" s="69"/>
      <c r="I261" s="69"/>
      <c r="J261" s="69"/>
      <c r="K261" s="69"/>
      <c r="L261" s="78"/>
    </row>
    <row r="262" spans="1:12" ht="12" thickBot="1">
      <c r="A262" s="67" t="s">
        <v>7</v>
      </c>
      <c r="B262" s="40">
        <f>1+MAX($B$13:B261)</f>
        <v>62</v>
      </c>
      <c r="C262" s="93" t="s">
        <v>45</v>
      </c>
      <c r="D262" s="93"/>
      <c r="E262" s="93" t="s">
        <v>39</v>
      </c>
      <c r="F262" s="42" t="s">
        <v>46</v>
      </c>
      <c r="G262" s="93" t="s">
        <v>42</v>
      </c>
      <c r="H262" s="94">
        <v>2.9999999329447746E-2</v>
      </c>
      <c r="I262" s="94"/>
      <c r="J262" s="94"/>
      <c r="K262" s="47"/>
      <c r="L262" s="48">
        <f>ROUND((ROUND(H262,3))*(ROUND(K262,2)),2)</f>
        <v>0</v>
      </c>
    </row>
    <row r="263" spans="1:12">
      <c r="A263" s="67" t="s">
        <v>6</v>
      </c>
      <c r="B263" s="75"/>
      <c r="C263" s="72"/>
      <c r="D263" s="72"/>
      <c r="E263" s="72"/>
      <c r="F263" s="43"/>
      <c r="G263" s="68"/>
      <c r="H263" s="68"/>
      <c r="I263" s="68"/>
      <c r="J263" s="68"/>
      <c r="K263" s="68"/>
      <c r="L263" s="76"/>
    </row>
    <row r="264" spans="1:12">
      <c r="A264" s="67" t="s">
        <v>8</v>
      </c>
      <c r="B264" s="75"/>
      <c r="C264" s="72"/>
      <c r="D264" s="72"/>
      <c r="E264" s="72"/>
      <c r="F264" s="44" t="s">
        <v>49</v>
      </c>
      <c r="G264" s="68"/>
      <c r="H264" s="68"/>
      <c r="I264" s="68"/>
      <c r="J264" s="68"/>
      <c r="K264" s="68"/>
      <c r="L264" s="76"/>
    </row>
    <row r="265" spans="1:12" ht="12" thickBot="1">
      <c r="A265" s="67" t="s">
        <v>9</v>
      </c>
      <c r="B265" s="77"/>
      <c r="C265" s="73"/>
      <c r="D265" s="73"/>
      <c r="E265" s="73"/>
      <c r="F265" s="45" t="s">
        <v>71</v>
      </c>
      <c r="G265" s="69"/>
      <c r="H265" s="69"/>
      <c r="I265" s="69"/>
      <c r="J265" s="69"/>
      <c r="K265" s="69"/>
      <c r="L265" s="78"/>
    </row>
    <row r="266" spans="1:12" ht="12" thickBot="1">
      <c r="A266" s="67" t="s">
        <v>7</v>
      </c>
      <c r="B266" s="40">
        <f>1+MAX($B$13:B265)</f>
        <v>63</v>
      </c>
      <c r="C266" s="93" t="s">
        <v>184</v>
      </c>
      <c r="D266" s="93"/>
      <c r="E266" s="93" t="s">
        <v>39</v>
      </c>
      <c r="F266" s="42" t="s">
        <v>185</v>
      </c>
      <c r="G266" s="93" t="s">
        <v>42</v>
      </c>
      <c r="H266" s="94">
        <v>1.9999999552965164E-2</v>
      </c>
      <c r="I266" s="94"/>
      <c r="J266" s="94"/>
      <c r="K266" s="47"/>
      <c r="L266" s="48">
        <f>ROUND((ROUND(H266,3))*(ROUND(K266,2)),2)</f>
        <v>0</v>
      </c>
    </row>
    <row r="267" spans="1:12">
      <c r="A267" s="67" t="s">
        <v>6</v>
      </c>
      <c r="B267" s="75"/>
      <c r="C267" s="72"/>
      <c r="D267" s="72"/>
      <c r="E267" s="72"/>
      <c r="F267" s="43"/>
      <c r="G267" s="68"/>
      <c r="H267" s="68"/>
      <c r="I267" s="68"/>
      <c r="J267" s="68"/>
      <c r="K267" s="68"/>
      <c r="L267" s="76"/>
    </row>
    <row r="268" spans="1:12">
      <c r="A268" s="67" t="s">
        <v>8</v>
      </c>
      <c r="B268" s="75"/>
      <c r="C268" s="72"/>
      <c r="D268" s="72"/>
      <c r="E268" s="72"/>
      <c r="F268" s="44" t="s">
        <v>49</v>
      </c>
      <c r="G268" s="68"/>
      <c r="H268" s="68"/>
      <c r="I268" s="68"/>
      <c r="J268" s="68"/>
      <c r="K268" s="68"/>
      <c r="L268" s="76"/>
    </row>
    <row r="269" spans="1:12" ht="12" thickBot="1">
      <c r="A269" s="67" t="s">
        <v>9</v>
      </c>
      <c r="B269" s="77"/>
      <c r="C269" s="73"/>
      <c r="D269" s="73"/>
      <c r="E269" s="73"/>
      <c r="F269" s="45" t="s">
        <v>71</v>
      </c>
      <c r="G269" s="69"/>
      <c r="H269" s="69"/>
      <c r="I269" s="69"/>
      <c r="J269" s="69"/>
      <c r="K269" s="69"/>
      <c r="L269" s="78"/>
    </row>
    <row r="270" spans="1:12" ht="12" thickBot="1">
      <c r="A270" s="67" t="s">
        <v>7</v>
      </c>
      <c r="B270" s="40">
        <f>1+MAX($B$13:B269)</f>
        <v>64</v>
      </c>
      <c r="C270" s="93" t="s">
        <v>186</v>
      </c>
      <c r="D270" s="93"/>
      <c r="E270" s="93" t="s">
        <v>39</v>
      </c>
      <c r="F270" s="42" t="s">
        <v>187</v>
      </c>
      <c r="G270" s="93" t="s">
        <v>41</v>
      </c>
      <c r="H270" s="94">
        <v>10</v>
      </c>
      <c r="I270" s="94"/>
      <c r="J270" s="94"/>
      <c r="K270" s="47"/>
      <c r="L270" s="48">
        <f>ROUND((ROUND(H270,3))*(ROUND(K270,2)),2)</f>
        <v>0</v>
      </c>
    </row>
    <row r="271" spans="1:12">
      <c r="A271" s="67" t="s">
        <v>6</v>
      </c>
      <c r="B271" s="75"/>
      <c r="C271" s="72"/>
      <c r="D271" s="72"/>
      <c r="E271" s="72"/>
      <c r="F271" s="43"/>
      <c r="G271" s="68"/>
      <c r="H271" s="68"/>
      <c r="I271" s="68"/>
      <c r="J271" s="68"/>
      <c r="K271" s="68"/>
      <c r="L271" s="76"/>
    </row>
    <row r="272" spans="1:12">
      <c r="A272" s="67" t="s">
        <v>8</v>
      </c>
      <c r="B272" s="75"/>
      <c r="C272" s="72"/>
      <c r="D272" s="72"/>
      <c r="E272" s="72"/>
      <c r="F272" s="44" t="s">
        <v>49</v>
      </c>
      <c r="G272" s="68"/>
      <c r="H272" s="68"/>
      <c r="I272" s="68"/>
      <c r="J272" s="68"/>
      <c r="K272" s="68"/>
      <c r="L272" s="76"/>
    </row>
    <row r="273" spans="1:12" ht="12" thickBot="1">
      <c r="A273" s="67" t="s">
        <v>9</v>
      </c>
      <c r="B273" s="77"/>
      <c r="C273" s="73"/>
      <c r="D273" s="73"/>
      <c r="E273" s="73"/>
      <c r="F273" s="45" t="s">
        <v>71</v>
      </c>
      <c r="G273" s="69"/>
      <c r="H273" s="69"/>
      <c r="I273" s="69"/>
      <c r="J273" s="69"/>
      <c r="K273" s="69"/>
      <c r="L273" s="78"/>
    </row>
    <row r="274" spans="1:12" ht="12" thickBot="1">
      <c r="A274" s="67" t="s">
        <v>7</v>
      </c>
      <c r="B274" s="40">
        <f>1+MAX($B$13:B273)</f>
        <v>65</v>
      </c>
      <c r="C274" s="93" t="s">
        <v>188</v>
      </c>
      <c r="D274" s="93"/>
      <c r="E274" s="93" t="s">
        <v>39</v>
      </c>
      <c r="F274" s="42" t="s">
        <v>189</v>
      </c>
      <c r="G274" s="93" t="s">
        <v>41</v>
      </c>
      <c r="H274" s="94">
        <v>5</v>
      </c>
      <c r="I274" s="94"/>
      <c r="J274" s="94"/>
      <c r="K274" s="47"/>
      <c r="L274" s="48">
        <f>ROUND((ROUND(H274,3))*(ROUND(K274,2)),2)</f>
        <v>0</v>
      </c>
    </row>
    <row r="275" spans="1:12">
      <c r="A275" s="67" t="s">
        <v>6</v>
      </c>
      <c r="B275" s="75"/>
      <c r="C275" s="72"/>
      <c r="D275" s="72"/>
      <c r="E275" s="72"/>
      <c r="F275" s="43"/>
      <c r="G275" s="68"/>
      <c r="H275" s="68"/>
      <c r="I275" s="68"/>
      <c r="J275" s="68"/>
      <c r="K275" s="68"/>
      <c r="L275" s="76"/>
    </row>
    <row r="276" spans="1:12">
      <c r="A276" s="67" t="s">
        <v>8</v>
      </c>
      <c r="B276" s="75"/>
      <c r="C276" s="72"/>
      <c r="D276" s="72"/>
      <c r="E276" s="72"/>
      <c r="F276" s="44" t="s">
        <v>49</v>
      </c>
      <c r="G276" s="68"/>
      <c r="H276" s="68"/>
      <c r="I276" s="68"/>
      <c r="J276" s="68"/>
      <c r="K276" s="68"/>
      <c r="L276" s="76"/>
    </row>
    <row r="277" spans="1:12" ht="12" thickBot="1">
      <c r="A277" s="67" t="s">
        <v>9</v>
      </c>
      <c r="B277" s="77"/>
      <c r="C277" s="73"/>
      <c r="D277" s="73"/>
      <c r="E277" s="73"/>
      <c r="F277" s="45" t="s">
        <v>71</v>
      </c>
      <c r="G277" s="69"/>
      <c r="H277" s="69"/>
      <c r="I277" s="69"/>
      <c r="J277" s="69"/>
      <c r="K277" s="69"/>
      <c r="L277" s="78"/>
    </row>
    <row r="278" spans="1:12" ht="12" thickBot="1">
      <c r="A278" s="67" t="s">
        <v>7</v>
      </c>
      <c r="B278" s="40">
        <f>1+MAX($B$13:B277)</f>
        <v>66</v>
      </c>
      <c r="C278" s="93" t="s">
        <v>190</v>
      </c>
      <c r="D278" s="93"/>
      <c r="E278" s="93" t="s">
        <v>39</v>
      </c>
      <c r="F278" s="42" t="s">
        <v>191</v>
      </c>
      <c r="G278" s="93" t="s">
        <v>41</v>
      </c>
      <c r="H278" s="94">
        <v>5</v>
      </c>
      <c r="I278" s="94"/>
      <c r="J278" s="94"/>
      <c r="K278" s="47"/>
      <c r="L278" s="48">
        <f>ROUND((ROUND(H278,3))*(ROUND(K278,2)),2)</f>
        <v>0</v>
      </c>
    </row>
    <row r="279" spans="1:12">
      <c r="A279" s="67" t="s">
        <v>6</v>
      </c>
      <c r="B279" s="75"/>
      <c r="C279" s="72"/>
      <c r="D279" s="72"/>
      <c r="E279" s="72"/>
      <c r="F279" s="43"/>
      <c r="G279" s="68"/>
      <c r="H279" s="68"/>
      <c r="I279" s="68"/>
      <c r="J279" s="68"/>
      <c r="K279" s="68"/>
      <c r="L279" s="76"/>
    </row>
    <row r="280" spans="1:12">
      <c r="A280" s="67" t="s">
        <v>8</v>
      </c>
      <c r="B280" s="75"/>
      <c r="C280" s="72"/>
      <c r="D280" s="72"/>
      <c r="E280" s="72"/>
      <c r="F280" s="44" t="s">
        <v>49</v>
      </c>
      <c r="G280" s="68"/>
      <c r="H280" s="68"/>
      <c r="I280" s="68"/>
      <c r="J280" s="68"/>
      <c r="K280" s="68"/>
      <c r="L280" s="76"/>
    </row>
    <row r="281" spans="1:12" ht="12" thickBot="1">
      <c r="A281" s="67" t="s">
        <v>9</v>
      </c>
      <c r="B281" s="77"/>
      <c r="C281" s="73"/>
      <c r="D281" s="73"/>
      <c r="E281" s="73"/>
      <c r="F281" s="45" t="s">
        <v>71</v>
      </c>
      <c r="G281" s="69"/>
      <c r="H281" s="69"/>
      <c r="I281" s="69"/>
      <c r="J281" s="69"/>
      <c r="K281" s="69"/>
      <c r="L281" s="78"/>
    </row>
    <row r="282" spans="1:12" ht="12" thickBot="1">
      <c r="A282" s="67" t="s">
        <v>7</v>
      </c>
      <c r="B282" s="40">
        <f>1+MAX($B$13:B281)</f>
        <v>67</v>
      </c>
      <c r="C282" s="93" t="s">
        <v>192</v>
      </c>
      <c r="D282" s="93"/>
      <c r="E282" s="93" t="s">
        <v>39</v>
      </c>
      <c r="F282" s="42" t="s">
        <v>193</v>
      </c>
      <c r="G282" s="93" t="s">
        <v>40</v>
      </c>
      <c r="H282" s="94">
        <v>2</v>
      </c>
      <c r="I282" s="94"/>
      <c r="J282" s="94"/>
      <c r="K282" s="47"/>
      <c r="L282" s="48">
        <f>ROUND((ROUND(H282,3))*(ROUND(K282,2)),2)</f>
        <v>0</v>
      </c>
    </row>
    <row r="283" spans="1:12">
      <c r="A283" s="67" t="s">
        <v>6</v>
      </c>
      <c r="B283" s="75"/>
      <c r="C283" s="72"/>
      <c r="D283" s="72"/>
      <c r="E283" s="72"/>
      <c r="F283" s="43"/>
      <c r="G283" s="68"/>
      <c r="H283" s="68"/>
      <c r="I283" s="68"/>
      <c r="J283" s="68"/>
      <c r="K283" s="68"/>
      <c r="L283" s="76"/>
    </row>
    <row r="284" spans="1:12">
      <c r="A284" s="67" t="s">
        <v>8</v>
      </c>
      <c r="B284" s="75"/>
      <c r="C284" s="72"/>
      <c r="D284" s="72"/>
      <c r="E284" s="72"/>
      <c r="F284" s="44" t="s">
        <v>49</v>
      </c>
      <c r="G284" s="68"/>
      <c r="H284" s="68"/>
      <c r="I284" s="68"/>
      <c r="J284" s="68"/>
      <c r="K284" s="68"/>
      <c r="L284" s="76"/>
    </row>
    <row r="285" spans="1:12" ht="12" thickBot="1">
      <c r="A285" s="67" t="s">
        <v>9</v>
      </c>
      <c r="B285" s="77"/>
      <c r="C285" s="73"/>
      <c r="D285" s="73"/>
      <c r="E285" s="73"/>
      <c r="F285" s="45" t="s">
        <v>71</v>
      </c>
      <c r="G285" s="69"/>
      <c r="H285" s="69"/>
      <c r="I285" s="69"/>
      <c r="J285" s="69"/>
      <c r="K285" s="69"/>
      <c r="L285" s="78"/>
    </row>
    <row r="286" spans="1:12" ht="12" thickBot="1">
      <c r="A286" s="67" t="s">
        <v>7</v>
      </c>
      <c r="B286" s="40">
        <f>1+MAX($B$13:B285)</f>
        <v>68</v>
      </c>
      <c r="C286" s="93" t="s">
        <v>194</v>
      </c>
      <c r="D286" s="93"/>
      <c r="E286" s="93" t="s">
        <v>39</v>
      </c>
      <c r="F286" s="42" t="s">
        <v>195</v>
      </c>
      <c r="G286" s="93" t="s">
        <v>40</v>
      </c>
      <c r="H286" s="94">
        <v>2</v>
      </c>
      <c r="I286" s="94"/>
      <c r="J286" s="94"/>
      <c r="K286" s="47"/>
      <c r="L286" s="48">
        <f>ROUND((ROUND(H286,3))*(ROUND(K286,2)),2)</f>
        <v>0</v>
      </c>
    </row>
    <row r="287" spans="1:12">
      <c r="A287" s="67" t="s">
        <v>6</v>
      </c>
      <c r="B287" s="75"/>
      <c r="C287" s="72"/>
      <c r="D287" s="72"/>
      <c r="E287" s="72"/>
      <c r="F287" s="43"/>
      <c r="G287" s="68"/>
      <c r="H287" s="68"/>
      <c r="I287" s="68"/>
      <c r="J287" s="68"/>
      <c r="K287" s="68"/>
      <c r="L287" s="76"/>
    </row>
    <row r="288" spans="1:12">
      <c r="A288" s="67" t="s">
        <v>8</v>
      </c>
      <c r="B288" s="75"/>
      <c r="C288" s="72"/>
      <c r="D288" s="72"/>
      <c r="E288" s="72"/>
      <c r="F288" s="44" t="s">
        <v>49</v>
      </c>
      <c r="G288" s="68"/>
      <c r="H288" s="68"/>
      <c r="I288" s="68"/>
      <c r="J288" s="68"/>
      <c r="K288" s="68"/>
      <c r="L288" s="76"/>
    </row>
    <row r="289" spans="1:12" ht="12" thickBot="1">
      <c r="A289" s="67" t="s">
        <v>9</v>
      </c>
      <c r="B289" s="77"/>
      <c r="C289" s="73"/>
      <c r="D289" s="73"/>
      <c r="E289" s="73"/>
      <c r="F289" s="45" t="s">
        <v>71</v>
      </c>
      <c r="G289" s="69"/>
      <c r="H289" s="69"/>
      <c r="I289" s="69"/>
      <c r="J289" s="69"/>
      <c r="K289" s="69"/>
      <c r="L289" s="78"/>
    </row>
    <row r="290" spans="1:12" ht="12" thickBot="1">
      <c r="A290" s="67" t="s">
        <v>7</v>
      </c>
      <c r="B290" s="40">
        <f>1+MAX($B$13:B289)</f>
        <v>69</v>
      </c>
      <c r="C290" s="93" t="s">
        <v>89</v>
      </c>
      <c r="D290" s="93"/>
      <c r="E290" s="93" t="s">
        <v>39</v>
      </c>
      <c r="F290" s="42" t="s">
        <v>91</v>
      </c>
      <c r="G290" s="93" t="s">
        <v>40</v>
      </c>
      <c r="H290" s="94">
        <v>10</v>
      </c>
      <c r="I290" s="94"/>
      <c r="J290" s="94"/>
      <c r="K290" s="47"/>
      <c r="L290" s="48">
        <f>ROUND((ROUND(H290,3))*(ROUND(K290,2)),2)</f>
        <v>0</v>
      </c>
    </row>
    <row r="291" spans="1:12">
      <c r="A291" s="67" t="s">
        <v>6</v>
      </c>
      <c r="B291" s="75"/>
      <c r="C291" s="72"/>
      <c r="D291" s="72"/>
      <c r="E291" s="72"/>
      <c r="F291" s="43"/>
      <c r="G291" s="68"/>
      <c r="H291" s="68"/>
      <c r="I291" s="68"/>
      <c r="J291" s="68"/>
      <c r="K291" s="68"/>
      <c r="L291" s="76"/>
    </row>
    <row r="292" spans="1:12">
      <c r="A292" s="67" t="s">
        <v>8</v>
      </c>
      <c r="B292" s="75"/>
      <c r="C292" s="72"/>
      <c r="D292" s="72"/>
      <c r="E292" s="72"/>
      <c r="F292" s="44" t="s">
        <v>49</v>
      </c>
      <c r="G292" s="68"/>
      <c r="H292" s="68"/>
      <c r="I292" s="68"/>
      <c r="J292" s="68"/>
      <c r="K292" s="68"/>
      <c r="L292" s="76"/>
    </row>
    <row r="293" spans="1:12" ht="12" thickBot="1">
      <c r="A293" s="67" t="s">
        <v>9</v>
      </c>
      <c r="B293" s="77"/>
      <c r="C293" s="73"/>
      <c r="D293" s="73"/>
      <c r="E293" s="73"/>
      <c r="F293" s="45" t="s">
        <v>71</v>
      </c>
      <c r="G293" s="69"/>
      <c r="H293" s="69"/>
      <c r="I293" s="69"/>
      <c r="J293" s="69"/>
      <c r="K293" s="69"/>
      <c r="L293" s="78"/>
    </row>
    <row r="294" spans="1:12" ht="12" thickBot="1">
      <c r="A294" s="67" t="s">
        <v>7</v>
      </c>
      <c r="B294" s="40">
        <f>1+MAX($B$13:B293)</f>
        <v>70</v>
      </c>
      <c r="C294" s="93" t="s">
        <v>90</v>
      </c>
      <c r="D294" s="93"/>
      <c r="E294" s="93" t="s">
        <v>39</v>
      </c>
      <c r="F294" s="42" t="s">
        <v>92</v>
      </c>
      <c r="G294" s="93" t="s">
        <v>40</v>
      </c>
      <c r="H294" s="94">
        <v>10</v>
      </c>
      <c r="I294" s="94"/>
      <c r="J294" s="94"/>
      <c r="K294" s="47"/>
      <c r="L294" s="48">
        <f>ROUND((ROUND(H294,3))*(ROUND(K294,2)),2)</f>
        <v>0</v>
      </c>
    </row>
    <row r="295" spans="1:12">
      <c r="A295" s="67" t="s">
        <v>6</v>
      </c>
      <c r="B295" s="75"/>
      <c r="C295" s="72"/>
      <c r="D295" s="72"/>
      <c r="E295" s="72"/>
      <c r="F295" s="43"/>
      <c r="G295" s="68"/>
      <c r="H295" s="68"/>
      <c r="I295" s="68"/>
      <c r="J295" s="68"/>
      <c r="K295" s="68"/>
      <c r="L295" s="76"/>
    </row>
    <row r="296" spans="1:12">
      <c r="A296" s="67" t="s">
        <v>8</v>
      </c>
      <c r="B296" s="75"/>
      <c r="C296" s="72"/>
      <c r="D296" s="72"/>
      <c r="E296" s="72"/>
      <c r="F296" s="44" t="s">
        <v>49</v>
      </c>
      <c r="G296" s="68"/>
      <c r="H296" s="68"/>
      <c r="I296" s="68"/>
      <c r="J296" s="68"/>
      <c r="K296" s="68"/>
      <c r="L296" s="76"/>
    </row>
    <row r="297" spans="1:12" ht="12" thickBot="1">
      <c r="A297" s="67" t="s">
        <v>9</v>
      </c>
      <c r="B297" s="77"/>
      <c r="C297" s="73"/>
      <c r="D297" s="73"/>
      <c r="E297" s="73"/>
      <c r="F297" s="45" t="s">
        <v>71</v>
      </c>
      <c r="G297" s="69"/>
      <c r="H297" s="69"/>
      <c r="I297" s="69"/>
      <c r="J297" s="69"/>
      <c r="K297" s="69"/>
      <c r="L297" s="78"/>
    </row>
    <row r="298" spans="1:12" ht="12" thickBot="1">
      <c r="A298" s="67" t="s">
        <v>7</v>
      </c>
      <c r="B298" s="40">
        <f>1+MAX($B$13:B297)</f>
        <v>71</v>
      </c>
      <c r="C298" s="93">
        <v>701001</v>
      </c>
      <c r="D298" s="93"/>
      <c r="E298" s="93" t="s">
        <v>39</v>
      </c>
      <c r="F298" s="42" t="s">
        <v>57</v>
      </c>
      <c r="G298" s="93" t="s">
        <v>40</v>
      </c>
      <c r="H298" s="94">
        <v>10</v>
      </c>
      <c r="I298" s="94"/>
      <c r="J298" s="94"/>
      <c r="K298" s="47"/>
      <c r="L298" s="48">
        <f>ROUND((ROUND(H298,3))*(ROUND(K298,2)),2)</f>
        <v>0</v>
      </c>
    </row>
    <row r="299" spans="1:12">
      <c r="A299" s="67" t="s">
        <v>6</v>
      </c>
      <c r="B299" s="75"/>
      <c r="C299" s="72"/>
      <c r="D299" s="72"/>
      <c r="E299" s="72"/>
      <c r="F299" s="43"/>
      <c r="G299" s="68"/>
      <c r="H299" s="68"/>
      <c r="I299" s="68"/>
      <c r="J299" s="68"/>
      <c r="K299" s="68"/>
      <c r="L299" s="76"/>
    </row>
    <row r="300" spans="1:12">
      <c r="A300" s="67" t="s">
        <v>8</v>
      </c>
      <c r="B300" s="75"/>
      <c r="C300" s="72"/>
      <c r="D300" s="72"/>
      <c r="E300" s="72"/>
      <c r="F300" s="44" t="s">
        <v>49</v>
      </c>
      <c r="G300" s="68"/>
      <c r="H300" s="68"/>
      <c r="I300" s="68"/>
      <c r="J300" s="68"/>
      <c r="K300" s="68"/>
      <c r="L300" s="76"/>
    </row>
    <row r="301" spans="1:12" ht="12" thickBot="1">
      <c r="A301" s="67" t="s">
        <v>9</v>
      </c>
      <c r="B301" s="77"/>
      <c r="C301" s="73"/>
      <c r="D301" s="73"/>
      <c r="E301" s="73"/>
      <c r="F301" s="45" t="s">
        <v>71</v>
      </c>
      <c r="G301" s="69"/>
      <c r="H301" s="69"/>
      <c r="I301" s="69"/>
      <c r="J301" s="69"/>
      <c r="K301" s="69"/>
      <c r="L301" s="78"/>
    </row>
    <row r="302" spans="1:12" ht="12" thickBot="1">
      <c r="A302" s="67" t="s">
        <v>7</v>
      </c>
      <c r="B302" s="40">
        <f>1+MAX($B$13:B301)</f>
        <v>72</v>
      </c>
      <c r="C302" s="93" t="s">
        <v>93</v>
      </c>
      <c r="D302" s="93"/>
      <c r="E302" s="93" t="s">
        <v>39</v>
      </c>
      <c r="F302" s="42" t="s">
        <v>94</v>
      </c>
      <c r="G302" s="93" t="s">
        <v>40</v>
      </c>
      <c r="H302" s="94">
        <v>2</v>
      </c>
      <c r="I302" s="94"/>
      <c r="J302" s="94"/>
      <c r="K302" s="47"/>
      <c r="L302" s="48">
        <f>ROUND((ROUND(H302,3))*(ROUND(K302,2)),2)</f>
        <v>0</v>
      </c>
    </row>
    <row r="303" spans="1:12">
      <c r="A303" s="67" t="s">
        <v>6</v>
      </c>
      <c r="B303" s="75"/>
      <c r="C303" s="72"/>
      <c r="D303" s="72"/>
      <c r="E303" s="72"/>
      <c r="F303" s="43"/>
      <c r="G303" s="68"/>
      <c r="H303" s="68"/>
      <c r="I303" s="68"/>
      <c r="J303" s="68"/>
      <c r="K303" s="68"/>
      <c r="L303" s="76"/>
    </row>
    <row r="304" spans="1:12">
      <c r="A304" s="67" t="s">
        <v>8</v>
      </c>
      <c r="B304" s="75"/>
      <c r="C304" s="72"/>
      <c r="D304" s="72"/>
      <c r="E304" s="72"/>
      <c r="F304" s="44" t="s">
        <v>49</v>
      </c>
      <c r="G304" s="68"/>
      <c r="H304" s="68"/>
      <c r="I304" s="68"/>
      <c r="J304" s="68"/>
      <c r="K304" s="68"/>
      <c r="L304" s="76"/>
    </row>
    <row r="305" spans="1:12" ht="12" thickBot="1">
      <c r="A305" s="67" t="s">
        <v>9</v>
      </c>
      <c r="B305" s="77"/>
      <c r="C305" s="73"/>
      <c r="D305" s="73"/>
      <c r="E305" s="73"/>
      <c r="F305" s="45" t="s">
        <v>71</v>
      </c>
      <c r="G305" s="69"/>
      <c r="H305" s="69"/>
      <c r="I305" s="69"/>
      <c r="J305" s="69"/>
      <c r="K305" s="69"/>
      <c r="L305" s="78"/>
    </row>
    <row r="306" spans="1:12" ht="13.5" thickBot="1">
      <c r="A306" s="100"/>
      <c r="B306" s="107" t="s">
        <v>72</v>
      </c>
      <c r="C306" s="55" t="s">
        <v>73</v>
      </c>
      <c r="D306" s="55"/>
      <c r="E306" s="55"/>
      <c r="F306" s="55" t="s">
        <v>169</v>
      </c>
      <c r="G306" s="57"/>
      <c r="H306" s="57"/>
      <c r="I306" s="57"/>
      <c r="J306" s="57"/>
      <c r="K306" s="57"/>
      <c r="L306" s="58">
        <f>SUM(L234:L305)</f>
        <v>0</v>
      </c>
    </row>
    <row r="307" spans="1:12" ht="19.5" customHeight="1" thickBot="1">
      <c r="A307" s="64" t="s">
        <v>32</v>
      </c>
      <c r="B307" s="95" t="s">
        <v>21</v>
      </c>
      <c r="C307" s="88" t="s">
        <v>230</v>
      </c>
      <c r="D307" s="96"/>
      <c r="E307" s="96"/>
      <c r="F307" s="88" t="s">
        <v>198</v>
      </c>
      <c r="G307" s="97"/>
      <c r="H307" s="97"/>
      <c r="I307" s="97"/>
      <c r="J307" s="97"/>
      <c r="K307" s="97"/>
      <c r="L307" s="98"/>
    </row>
    <row r="308" spans="1:12" ht="12" thickBot="1">
      <c r="A308" s="67" t="s">
        <v>7</v>
      </c>
      <c r="B308" s="40">
        <f>1+MAX($B$13:B307)</f>
        <v>73</v>
      </c>
      <c r="C308" s="93" t="s">
        <v>196</v>
      </c>
      <c r="D308" s="93"/>
      <c r="E308" s="93" t="s">
        <v>39</v>
      </c>
      <c r="F308" s="42" t="s">
        <v>197</v>
      </c>
      <c r="G308" s="93" t="s">
        <v>70</v>
      </c>
      <c r="H308" s="94">
        <v>1</v>
      </c>
      <c r="I308" s="94"/>
      <c r="J308" s="94"/>
      <c r="K308" s="47"/>
      <c r="L308" s="48">
        <f>ROUND((ROUND(H308,3))*(ROUND(K308,2)),2)</f>
        <v>0</v>
      </c>
    </row>
    <row r="309" spans="1:12">
      <c r="A309" s="67" t="s">
        <v>6</v>
      </c>
      <c r="B309" s="75"/>
      <c r="C309" s="72"/>
      <c r="D309" s="72"/>
      <c r="E309" s="72"/>
      <c r="F309" s="43"/>
      <c r="G309" s="68"/>
      <c r="H309" s="68"/>
      <c r="I309" s="68"/>
      <c r="J309" s="68"/>
      <c r="K309" s="68"/>
      <c r="L309" s="76"/>
    </row>
    <row r="310" spans="1:12">
      <c r="A310" s="67" t="s">
        <v>8</v>
      </c>
      <c r="B310" s="75"/>
      <c r="C310" s="72"/>
      <c r="D310" s="72"/>
      <c r="E310" s="72"/>
      <c r="F310" s="44" t="s">
        <v>49</v>
      </c>
      <c r="G310" s="68"/>
      <c r="H310" s="68"/>
      <c r="I310" s="68"/>
      <c r="J310" s="68"/>
      <c r="K310" s="68"/>
      <c r="L310" s="76"/>
    </row>
    <row r="311" spans="1:12" ht="12" thickBot="1">
      <c r="A311" s="67" t="s">
        <v>9</v>
      </c>
      <c r="B311" s="77"/>
      <c r="C311" s="73"/>
      <c r="D311" s="73"/>
      <c r="E311" s="73"/>
      <c r="F311" s="45" t="s">
        <v>71</v>
      </c>
      <c r="G311" s="69"/>
      <c r="H311" s="69"/>
      <c r="I311" s="69"/>
      <c r="J311" s="69"/>
      <c r="K311" s="69"/>
      <c r="L311" s="78"/>
    </row>
    <row r="312" spans="1:12" ht="12" thickBot="1">
      <c r="A312" s="67" t="s">
        <v>7</v>
      </c>
      <c r="B312" s="40">
        <f>1+MAX($B$13:B311)</f>
        <v>74</v>
      </c>
      <c r="C312" s="93" t="s">
        <v>95</v>
      </c>
      <c r="D312" s="93"/>
      <c r="E312" s="93" t="s">
        <v>39</v>
      </c>
      <c r="F312" s="42" t="s">
        <v>97</v>
      </c>
      <c r="G312" s="93" t="s">
        <v>70</v>
      </c>
      <c r="H312" s="94">
        <v>1</v>
      </c>
      <c r="I312" s="94"/>
      <c r="J312" s="94"/>
      <c r="K312" s="47"/>
      <c r="L312" s="48">
        <f>ROUND((ROUND(H312,3))*(ROUND(K312,2)),2)</f>
        <v>0</v>
      </c>
    </row>
    <row r="313" spans="1:12">
      <c r="A313" s="67" t="s">
        <v>6</v>
      </c>
      <c r="B313" s="75"/>
      <c r="C313" s="72"/>
      <c r="D313" s="72"/>
      <c r="E313" s="72"/>
      <c r="F313" s="43"/>
      <c r="G313" s="68"/>
      <c r="H313" s="68"/>
      <c r="I313" s="68"/>
      <c r="J313" s="68"/>
      <c r="K313" s="68"/>
      <c r="L313" s="76"/>
    </row>
    <row r="314" spans="1:12">
      <c r="A314" s="67" t="s">
        <v>8</v>
      </c>
      <c r="B314" s="75"/>
      <c r="C314" s="72"/>
      <c r="D314" s="72"/>
      <c r="E314" s="72"/>
      <c r="F314" s="44" t="s">
        <v>49</v>
      </c>
      <c r="G314" s="68"/>
      <c r="H314" s="68"/>
      <c r="I314" s="68"/>
      <c r="J314" s="68"/>
      <c r="K314" s="68"/>
      <c r="L314" s="76"/>
    </row>
    <row r="315" spans="1:12" ht="12" thickBot="1">
      <c r="A315" s="67" t="s">
        <v>9</v>
      </c>
      <c r="B315" s="77"/>
      <c r="C315" s="73"/>
      <c r="D315" s="73"/>
      <c r="E315" s="73"/>
      <c r="F315" s="45" t="s">
        <v>71</v>
      </c>
      <c r="G315" s="69"/>
      <c r="H315" s="69"/>
      <c r="I315" s="69"/>
      <c r="J315" s="69"/>
      <c r="K315" s="69"/>
      <c r="L315" s="78"/>
    </row>
    <row r="316" spans="1:12" ht="12" thickBot="1">
      <c r="A316" s="67" t="s">
        <v>7</v>
      </c>
      <c r="B316" s="40">
        <f>1+MAX($B$13:B315)</f>
        <v>75</v>
      </c>
      <c r="C316" s="93" t="s">
        <v>96</v>
      </c>
      <c r="D316" s="93"/>
      <c r="E316" s="93" t="s">
        <v>39</v>
      </c>
      <c r="F316" s="42" t="s">
        <v>98</v>
      </c>
      <c r="G316" s="93" t="s">
        <v>70</v>
      </c>
      <c r="H316" s="94">
        <v>1</v>
      </c>
      <c r="I316" s="94"/>
      <c r="J316" s="94"/>
      <c r="K316" s="47"/>
      <c r="L316" s="48">
        <f>ROUND((ROUND(H316,3))*(ROUND(K316,2)),2)</f>
        <v>0</v>
      </c>
    </row>
    <row r="317" spans="1:12">
      <c r="A317" s="67" t="s">
        <v>6</v>
      </c>
      <c r="B317" s="75"/>
      <c r="C317" s="72"/>
      <c r="D317" s="72"/>
      <c r="E317" s="72"/>
      <c r="F317" s="43"/>
      <c r="G317" s="68"/>
      <c r="H317" s="68"/>
      <c r="I317" s="68"/>
      <c r="J317" s="68"/>
      <c r="K317" s="68"/>
      <c r="L317" s="76"/>
    </row>
    <row r="318" spans="1:12">
      <c r="A318" s="67" t="s">
        <v>8</v>
      </c>
      <c r="B318" s="75"/>
      <c r="C318" s="72"/>
      <c r="D318" s="72"/>
      <c r="E318" s="72"/>
      <c r="F318" s="44" t="s">
        <v>49</v>
      </c>
      <c r="G318" s="68"/>
      <c r="H318" s="68"/>
      <c r="I318" s="68"/>
      <c r="J318" s="68"/>
      <c r="K318" s="68"/>
      <c r="L318" s="76"/>
    </row>
    <row r="319" spans="1:12" ht="12" thickBot="1">
      <c r="A319" s="67" t="s">
        <v>9</v>
      </c>
      <c r="B319" s="77"/>
      <c r="C319" s="73"/>
      <c r="D319" s="73"/>
      <c r="E319" s="73"/>
      <c r="F319" s="45" t="s">
        <v>71</v>
      </c>
      <c r="G319" s="69"/>
      <c r="H319" s="69"/>
      <c r="I319" s="69"/>
      <c r="J319" s="69"/>
      <c r="K319" s="69"/>
      <c r="L319" s="78"/>
    </row>
    <row r="320" spans="1:12" ht="12" thickBot="1">
      <c r="A320" s="67" t="s">
        <v>7</v>
      </c>
      <c r="B320" s="40">
        <f>1+MAX($B$13:B319)</f>
        <v>76</v>
      </c>
      <c r="C320" s="93" t="s">
        <v>199</v>
      </c>
      <c r="D320" s="93"/>
      <c r="E320" s="93" t="s">
        <v>39</v>
      </c>
      <c r="F320" s="42" t="s">
        <v>200</v>
      </c>
      <c r="G320" s="93" t="s">
        <v>40</v>
      </c>
      <c r="H320" s="94">
        <v>1</v>
      </c>
      <c r="I320" s="94"/>
      <c r="J320" s="94"/>
      <c r="K320" s="47"/>
      <c r="L320" s="48">
        <f>ROUND((ROUND(H320,3))*(ROUND(K320,2)),2)</f>
        <v>0</v>
      </c>
    </row>
    <row r="321" spans="1:12">
      <c r="A321" s="67" t="s">
        <v>6</v>
      </c>
      <c r="B321" s="75"/>
      <c r="C321" s="72"/>
      <c r="D321" s="72"/>
      <c r="E321" s="72"/>
      <c r="F321" s="43"/>
      <c r="G321" s="68"/>
      <c r="H321" s="68"/>
      <c r="I321" s="68"/>
      <c r="J321" s="68"/>
      <c r="K321" s="68"/>
      <c r="L321" s="76"/>
    </row>
    <row r="322" spans="1:12">
      <c r="A322" s="67" t="s">
        <v>8</v>
      </c>
      <c r="B322" s="75"/>
      <c r="C322" s="72"/>
      <c r="D322" s="72"/>
      <c r="E322" s="72"/>
      <c r="F322" s="44" t="s">
        <v>49</v>
      </c>
      <c r="G322" s="68"/>
      <c r="H322" s="68"/>
      <c r="I322" s="68"/>
      <c r="J322" s="68"/>
      <c r="K322" s="68"/>
      <c r="L322" s="76"/>
    </row>
    <row r="323" spans="1:12" ht="12" thickBot="1">
      <c r="A323" s="67" t="s">
        <v>9</v>
      </c>
      <c r="B323" s="77"/>
      <c r="C323" s="73"/>
      <c r="D323" s="73"/>
      <c r="E323" s="73"/>
      <c r="F323" s="45" t="s">
        <v>71</v>
      </c>
      <c r="G323" s="69"/>
      <c r="H323" s="69"/>
      <c r="I323" s="69"/>
      <c r="J323" s="69"/>
      <c r="K323" s="69"/>
      <c r="L323" s="78"/>
    </row>
    <row r="324" spans="1:12" ht="12" thickBot="1">
      <c r="A324" s="67" t="s">
        <v>7</v>
      </c>
      <c r="B324" s="40">
        <f>1+MAX($B$13:B323)</f>
        <v>77</v>
      </c>
      <c r="C324" s="93" t="s">
        <v>201</v>
      </c>
      <c r="D324" s="93"/>
      <c r="E324" s="93" t="s">
        <v>39</v>
      </c>
      <c r="F324" s="42" t="s">
        <v>202</v>
      </c>
      <c r="G324" s="93" t="s">
        <v>40</v>
      </c>
      <c r="H324" s="94">
        <v>1</v>
      </c>
      <c r="I324" s="94"/>
      <c r="J324" s="94"/>
      <c r="K324" s="47"/>
      <c r="L324" s="48">
        <f>ROUND((ROUND(H324,3))*(ROUND(K324,2)),2)</f>
        <v>0</v>
      </c>
    </row>
    <row r="325" spans="1:12">
      <c r="A325" s="67" t="s">
        <v>6</v>
      </c>
      <c r="B325" s="75"/>
      <c r="C325" s="72"/>
      <c r="D325" s="72"/>
      <c r="E325" s="72"/>
      <c r="F325" s="43"/>
      <c r="G325" s="68"/>
      <c r="H325" s="68"/>
      <c r="I325" s="68"/>
      <c r="J325" s="68"/>
      <c r="K325" s="68"/>
      <c r="L325" s="76"/>
    </row>
    <row r="326" spans="1:12">
      <c r="A326" s="67" t="s">
        <v>8</v>
      </c>
      <c r="B326" s="75"/>
      <c r="C326" s="72"/>
      <c r="D326" s="72"/>
      <c r="E326" s="72"/>
      <c r="F326" s="44" t="s">
        <v>49</v>
      </c>
      <c r="G326" s="68"/>
      <c r="H326" s="68"/>
      <c r="I326" s="68"/>
      <c r="J326" s="68"/>
      <c r="K326" s="68"/>
      <c r="L326" s="76"/>
    </row>
    <row r="327" spans="1:12" ht="12" thickBot="1">
      <c r="A327" s="67" t="s">
        <v>9</v>
      </c>
      <c r="B327" s="77"/>
      <c r="C327" s="73"/>
      <c r="D327" s="73"/>
      <c r="E327" s="73"/>
      <c r="F327" s="45" t="s">
        <v>71</v>
      </c>
      <c r="G327" s="69"/>
      <c r="H327" s="69"/>
      <c r="I327" s="69"/>
      <c r="J327" s="69"/>
      <c r="K327" s="69"/>
      <c r="L327" s="78"/>
    </row>
    <row r="328" spans="1:12" ht="12" thickBot="1">
      <c r="A328" s="67" t="s">
        <v>7</v>
      </c>
      <c r="B328" s="40">
        <f>1+MAX($B$13:B327)</f>
        <v>78</v>
      </c>
      <c r="C328" s="93" t="s">
        <v>208</v>
      </c>
      <c r="D328" s="93"/>
      <c r="E328" s="93" t="s">
        <v>39</v>
      </c>
      <c r="F328" s="42" t="s">
        <v>206</v>
      </c>
      <c r="G328" s="93" t="s">
        <v>207</v>
      </c>
      <c r="H328" s="94">
        <v>1</v>
      </c>
      <c r="I328" s="94"/>
      <c r="J328" s="94"/>
      <c r="K328" s="47"/>
      <c r="L328" s="48">
        <f>ROUND((ROUND(H328,3))*(ROUND(K328,2)),2)</f>
        <v>0</v>
      </c>
    </row>
    <row r="329" spans="1:12">
      <c r="A329" s="67" t="s">
        <v>6</v>
      </c>
      <c r="B329" s="75"/>
      <c r="C329" s="72"/>
      <c r="D329" s="72"/>
      <c r="E329" s="72"/>
      <c r="F329" s="43"/>
      <c r="G329" s="68"/>
      <c r="H329" s="68"/>
      <c r="I329" s="68"/>
      <c r="J329" s="68"/>
      <c r="K329" s="68"/>
      <c r="L329" s="76"/>
    </row>
    <row r="330" spans="1:12">
      <c r="A330" s="67" t="s">
        <v>8</v>
      </c>
      <c r="B330" s="75"/>
      <c r="C330" s="72"/>
      <c r="D330" s="72"/>
      <c r="E330" s="72"/>
      <c r="F330" s="44" t="s">
        <v>49</v>
      </c>
      <c r="G330" s="68"/>
      <c r="H330" s="68"/>
      <c r="I330" s="68"/>
      <c r="J330" s="68"/>
      <c r="K330" s="68"/>
      <c r="L330" s="76"/>
    </row>
    <row r="331" spans="1:12" ht="12" thickBot="1">
      <c r="A331" s="67" t="s">
        <v>9</v>
      </c>
      <c r="B331" s="77"/>
      <c r="C331" s="73"/>
      <c r="D331" s="73"/>
      <c r="E331" s="73"/>
      <c r="F331" s="45" t="s">
        <v>71</v>
      </c>
      <c r="G331" s="69"/>
      <c r="H331" s="69"/>
      <c r="I331" s="69"/>
      <c r="J331" s="69"/>
      <c r="K331" s="69"/>
      <c r="L331" s="78"/>
    </row>
    <row r="332" spans="1:12" ht="12" thickBot="1">
      <c r="A332" s="67" t="s">
        <v>7</v>
      </c>
      <c r="B332" s="40">
        <f>1+MAX($B$13:B331)</f>
        <v>79</v>
      </c>
      <c r="C332" s="93" t="s">
        <v>209</v>
      </c>
      <c r="D332" s="93"/>
      <c r="E332" s="93" t="s">
        <v>39</v>
      </c>
      <c r="F332" s="42" t="s">
        <v>210</v>
      </c>
      <c r="G332" s="93" t="s">
        <v>40</v>
      </c>
      <c r="H332" s="94">
        <v>1</v>
      </c>
      <c r="I332" s="94"/>
      <c r="J332" s="94"/>
      <c r="K332" s="47"/>
      <c r="L332" s="48">
        <f>ROUND((ROUND(H332,3))*(ROUND(K332,2)),2)</f>
        <v>0</v>
      </c>
    </row>
    <row r="333" spans="1:12">
      <c r="A333" s="67" t="s">
        <v>6</v>
      </c>
      <c r="B333" s="75"/>
      <c r="C333" s="72"/>
      <c r="D333" s="72"/>
      <c r="E333" s="72"/>
      <c r="F333" s="43"/>
      <c r="G333" s="68"/>
      <c r="H333" s="68"/>
      <c r="I333" s="68"/>
      <c r="J333" s="68"/>
      <c r="K333" s="68"/>
      <c r="L333" s="76"/>
    </row>
    <row r="334" spans="1:12">
      <c r="A334" s="67" t="s">
        <v>8</v>
      </c>
      <c r="B334" s="75"/>
      <c r="C334" s="72"/>
      <c r="D334" s="72"/>
      <c r="E334" s="72"/>
      <c r="F334" s="44" t="s">
        <v>49</v>
      </c>
      <c r="G334" s="68"/>
      <c r="H334" s="68"/>
      <c r="I334" s="68"/>
      <c r="J334" s="68"/>
      <c r="K334" s="68"/>
      <c r="L334" s="76"/>
    </row>
    <row r="335" spans="1:12" ht="12" thickBot="1">
      <c r="A335" s="67" t="s">
        <v>9</v>
      </c>
      <c r="B335" s="77"/>
      <c r="C335" s="73"/>
      <c r="D335" s="73"/>
      <c r="E335" s="73"/>
      <c r="F335" s="45" t="s">
        <v>71</v>
      </c>
      <c r="G335" s="69"/>
      <c r="H335" s="69"/>
      <c r="I335" s="69"/>
      <c r="J335" s="69"/>
      <c r="K335" s="69"/>
      <c r="L335" s="78"/>
    </row>
    <row r="336" spans="1:12" ht="12" thickBot="1">
      <c r="A336" s="67" t="s">
        <v>7</v>
      </c>
      <c r="B336" s="40">
        <f>1+MAX($B$13:B335)</f>
        <v>80</v>
      </c>
      <c r="C336" s="93" t="s">
        <v>211</v>
      </c>
      <c r="D336" s="93"/>
      <c r="E336" s="93" t="s">
        <v>65</v>
      </c>
      <c r="F336" s="42" t="s">
        <v>212</v>
      </c>
      <c r="G336" s="93" t="s">
        <v>213</v>
      </c>
      <c r="H336" s="94">
        <v>1</v>
      </c>
      <c r="I336" s="94"/>
      <c r="J336" s="94"/>
      <c r="K336" s="47"/>
      <c r="L336" s="48">
        <f>ROUND((ROUND(H336,3))*(ROUND(K336,2)),2)</f>
        <v>0</v>
      </c>
    </row>
    <row r="337" spans="1:12">
      <c r="A337" s="67" t="s">
        <v>6</v>
      </c>
      <c r="B337" s="75"/>
      <c r="C337" s="72"/>
      <c r="D337" s="72"/>
      <c r="E337" s="72"/>
      <c r="F337" s="43"/>
      <c r="G337" s="68"/>
      <c r="H337" s="68"/>
      <c r="I337" s="68"/>
      <c r="J337" s="68"/>
      <c r="K337" s="68"/>
      <c r="L337" s="76"/>
    </row>
    <row r="338" spans="1:12">
      <c r="A338" s="67" t="s">
        <v>8</v>
      </c>
      <c r="B338" s="75"/>
      <c r="C338" s="72"/>
      <c r="D338" s="72"/>
      <c r="E338" s="72"/>
      <c r="F338" s="44" t="s">
        <v>49</v>
      </c>
      <c r="G338" s="68"/>
      <c r="H338" s="68"/>
      <c r="I338" s="68"/>
      <c r="J338" s="68"/>
      <c r="K338" s="68"/>
      <c r="L338" s="76"/>
    </row>
    <row r="339" spans="1:12" ht="135.75" thickBot="1">
      <c r="A339" s="67" t="s">
        <v>9</v>
      </c>
      <c r="B339" s="77"/>
      <c r="C339" s="73"/>
      <c r="D339" s="73"/>
      <c r="E339" s="73"/>
      <c r="F339" s="45" t="s">
        <v>222</v>
      </c>
      <c r="G339" s="69"/>
      <c r="H339" s="69"/>
      <c r="I339" s="69"/>
      <c r="J339" s="69"/>
      <c r="K339" s="69"/>
      <c r="L339" s="78"/>
    </row>
    <row r="340" spans="1:12" ht="12" thickBot="1">
      <c r="A340" s="67" t="s">
        <v>7</v>
      </c>
      <c r="B340" s="40">
        <f>1+MAX($B$13:B339)</f>
        <v>81</v>
      </c>
      <c r="C340" s="93" t="s">
        <v>214</v>
      </c>
      <c r="D340" s="93"/>
      <c r="E340" s="93" t="s">
        <v>39</v>
      </c>
      <c r="F340" s="42" t="s">
        <v>215</v>
      </c>
      <c r="G340" s="93" t="s">
        <v>40</v>
      </c>
      <c r="H340" s="94">
        <v>1</v>
      </c>
      <c r="I340" s="94"/>
      <c r="J340" s="94"/>
      <c r="K340" s="47"/>
      <c r="L340" s="48">
        <f>ROUND((ROUND(H340,3))*(ROUND(K340,2)),2)</f>
        <v>0</v>
      </c>
    </row>
    <row r="341" spans="1:12">
      <c r="A341" s="67" t="s">
        <v>6</v>
      </c>
      <c r="B341" s="75"/>
      <c r="C341" s="72"/>
      <c r="D341" s="72"/>
      <c r="E341" s="72"/>
      <c r="F341" s="43"/>
      <c r="G341" s="68"/>
      <c r="H341" s="68"/>
      <c r="I341" s="68"/>
      <c r="J341" s="68"/>
      <c r="K341" s="68"/>
      <c r="L341" s="76"/>
    </row>
    <row r="342" spans="1:12">
      <c r="A342" s="67" t="s">
        <v>8</v>
      </c>
      <c r="B342" s="75"/>
      <c r="C342" s="72"/>
      <c r="D342" s="72"/>
      <c r="E342" s="72"/>
      <c r="F342" s="44" t="s">
        <v>49</v>
      </c>
      <c r="G342" s="68"/>
      <c r="H342" s="68"/>
      <c r="I342" s="68"/>
      <c r="J342" s="68"/>
      <c r="K342" s="68"/>
      <c r="L342" s="76"/>
    </row>
    <row r="343" spans="1:12" ht="12" thickBot="1">
      <c r="A343" s="67" t="s">
        <v>9</v>
      </c>
      <c r="B343" s="77"/>
      <c r="C343" s="73"/>
      <c r="D343" s="73"/>
      <c r="E343" s="73"/>
      <c r="F343" s="45" t="s">
        <v>71</v>
      </c>
      <c r="G343" s="69"/>
      <c r="H343" s="69"/>
      <c r="I343" s="69"/>
      <c r="J343" s="69"/>
      <c r="K343" s="69"/>
      <c r="L343" s="78"/>
    </row>
    <row r="344" spans="1:12" ht="12" thickBot="1">
      <c r="A344" s="67" t="s">
        <v>7</v>
      </c>
      <c r="B344" s="40">
        <f>1+MAX($B$13:B343)</f>
        <v>82</v>
      </c>
      <c r="C344" s="93" t="s">
        <v>217</v>
      </c>
      <c r="D344" s="93"/>
      <c r="E344" s="93" t="s">
        <v>39</v>
      </c>
      <c r="F344" s="42" t="s">
        <v>216</v>
      </c>
      <c r="G344" s="93" t="s">
        <v>40</v>
      </c>
      <c r="H344" s="94">
        <v>1</v>
      </c>
      <c r="I344" s="94"/>
      <c r="J344" s="94"/>
      <c r="K344" s="47"/>
      <c r="L344" s="48">
        <f>ROUND((ROUND(H344,3))*(ROUND(K344,2)),2)</f>
        <v>0</v>
      </c>
    </row>
    <row r="345" spans="1:12">
      <c r="A345" s="67" t="s">
        <v>6</v>
      </c>
      <c r="B345" s="75"/>
      <c r="C345" s="72"/>
      <c r="D345" s="72"/>
      <c r="E345" s="72"/>
      <c r="F345" s="43"/>
      <c r="G345" s="68"/>
      <c r="H345" s="68"/>
      <c r="I345" s="68"/>
      <c r="J345" s="68"/>
      <c r="K345" s="68"/>
      <c r="L345" s="76"/>
    </row>
    <row r="346" spans="1:12">
      <c r="A346" s="67" t="s">
        <v>8</v>
      </c>
      <c r="B346" s="75"/>
      <c r="C346" s="72"/>
      <c r="D346" s="72"/>
      <c r="E346" s="72"/>
      <c r="F346" s="44" t="s">
        <v>49</v>
      </c>
      <c r="G346" s="68"/>
      <c r="H346" s="68"/>
      <c r="I346" s="68"/>
      <c r="J346" s="68"/>
      <c r="K346" s="68"/>
      <c r="L346" s="76"/>
    </row>
    <row r="347" spans="1:12" ht="12" thickBot="1">
      <c r="A347" s="67" t="s">
        <v>9</v>
      </c>
      <c r="B347" s="77"/>
      <c r="C347" s="73"/>
      <c r="D347" s="73"/>
      <c r="E347" s="73"/>
      <c r="F347" s="45" t="s">
        <v>71</v>
      </c>
      <c r="G347" s="69"/>
      <c r="H347" s="69"/>
      <c r="I347" s="69"/>
      <c r="J347" s="69"/>
      <c r="K347" s="69"/>
      <c r="L347" s="78"/>
    </row>
    <row r="348" spans="1:12" ht="13.5" thickBot="1">
      <c r="A348" s="100"/>
      <c r="B348" s="107" t="s">
        <v>72</v>
      </c>
      <c r="C348" s="55" t="s">
        <v>73</v>
      </c>
      <c r="D348" s="55"/>
      <c r="E348" s="55"/>
      <c r="F348" s="55" t="s">
        <v>198</v>
      </c>
      <c r="G348" s="57"/>
      <c r="H348" s="57"/>
      <c r="I348" s="57"/>
      <c r="J348" s="57"/>
      <c r="K348" s="57"/>
      <c r="L348" s="58">
        <f>SUM(L308:L347)</f>
        <v>0</v>
      </c>
    </row>
    <row r="349" spans="1:12" ht="19.5" customHeight="1" thickBot="1">
      <c r="A349" s="64" t="s">
        <v>32</v>
      </c>
      <c r="B349" s="95" t="s">
        <v>21</v>
      </c>
      <c r="C349" s="39" t="s">
        <v>229</v>
      </c>
      <c r="D349" s="96"/>
      <c r="E349" s="96"/>
      <c r="F349" s="88" t="s">
        <v>203</v>
      </c>
      <c r="G349" s="97"/>
      <c r="H349" s="97"/>
      <c r="I349" s="97"/>
      <c r="J349" s="97"/>
      <c r="K349" s="97"/>
      <c r="L349" s="98"/>
    </row>
    <row r="350" spans="1:12" ht="23.25" thickBot="1">
      <c r="A350" s="67" t="s">
        <v>7</v>
      </c>
      <c r="B350" s="40">
        <f>1+MAX($B$13:B349)</f>
        <v>83</v>
      </c>
      <c r="C350" s="93">
        <v>15111</v>
      </c>
      <c r="D350" s="93"/>
      <c r="E350" s="93" t="s">
        <v>39</v>
      </c>
      <c r="F350" s="42" t="s">
        <v>205</v>
      </c>
      <c r="G350" s="93" t="s">
        <v>204</v>
      </c>
      <c r="H350" s="94">
        <v>10.038</v>
      </c>
      <c r="I350" s="94"/>
      <c r="J350" s="94"/>
      <c r="K350" s="47"/>
      <c r="L350" s="48">
        <f>ROUND((ROUND(H350,3))*(ROUND(K350,2)),2)</f>
        <v>0</v>
      </c>
    </row>
    <row r="351" spans="1:12">
      <c r="A351" s="67" t="s">
        <v>6</v>
      </c>
      <c r="B351" s="75"/>
      <c r="C351" s="72"/>
      <c r="D351" s="72"/>
      <c r="E351" s="72"/>
      <c r="F351" s="43"/>
      <c r="G351" s="68"/>
      <c r="H351" s="68"/>
      <c r="I351" s="68"/>
      <c r="J351" s="68"/>
      <c r="K351" s="68"/>
      <c r="L351" s="76"/>
    </row>
    <row r="352" spans="1:12">
      <c r="A352" s="67" t="s">
        <v>8</v>
      </c>
      <c r="B352" s="75"/>
      <c r="C352" s="72"/>
      <c r="D352" s="72"/>
      <c r="E352" s="72"/>
      <c r="F352" s="44" t="s">
        <v>49</v>
      </c>
      <c r="G352" s="68"/>
      <c r="H352" s="68"/>
      <c r="I352" s="68"/>
      <c r="J352" s="68"/>
      <c r="K352" s="68"/>
      <c r="L352" s="76"/>
    </row>
    <row r="353" spans="1:12" ht="12" thickBot="1">
      <c r="A353" s="67" t="s">
        <v>9</v>
      </c>
      <c r="B353" s="77"/>
      <c r="C353" s="73"/>
      <c r="D353" s="73"/>
      <c r="E353" s="73"/>
      <c r="F353" s="45" t="s">
        <v>71</v>
      </c>
      <c r="G353" s="69"/>
      <c r="H353" s="69"/>
      <c r="I353" s="69"/>
      <c r="J353" s="69"/>
      <c r="K353" s="69"/>
      <c r="L353" s="78"/>
    </row>
    <row r="354" spans="1:12" ht="12.75">
      <c r="A354" s="100"/>
      <c r="B354" s="107" t="s">
        <v>72</v>
      </c>
      <c r="C354" s="55" t="s">
        <v>73</v>
      </c>
      <c r="D354" s="55"/>
      <c r="E354" s="55"/>
      <c r="F354" s="55" t="s">
        <v>203</v>
      </c>
      <c r="G354" s="57"/>
      <c r="H354" s="57"/>
      <c r="I354" s="57"/>
      <c r="J354" s="57"/>
      <c r="K354" s="57"/>
      <c r="L354" s="58">
        <f>SUM(L350:L353)</f>
        <v>0</v>
      </c>
    </row>
    <row r="940" spans="2:12" ht="12" thickBot="1">
      <c r="B940" s="50"/>
      <c r="C940" s="50"/>
      <c r="D940" s="50"/>
      <c r="E940" s="50"/>
      <c r="F940" s="50"/>
      <c r="G940" s="51"/>
      <c r="H940" s="51"/>
      <c r="I940" s="51"/>
      <c r="J940" s="51"/>
      <c r="K940" s="51"/>
      <c r="L940" s="51"/>
    </row>
    <row r="941" spans="2:12" ht="12" thickTop="1"/>
  </sheetData>
  <sheetProtection formatCells="0" formatColumns="0" formatRows="0" insertColumns="0" insertRows="0" deleteColumns="0" deleteRows="0" sort="0" autoFilter="0"/>
  <autoFilter ref="A12:L354"/>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4">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type="list" allowBlank="1" showInputMessage="1" showErrorMessage="1" sqref="E4">
      <formula1>#REF!</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7 F91 F95 F99 F103 F107 F111 F115 F119 F123 F127 F131 F135 F139 F143 F147 F151 F155 F159 F163 F167 F171 F175 F179 F183 F187 F191 F195 F199 F203 F207 F211 F215 F219 F223 F227 F231 F237 F241 F245 F249 F253 F257 F261 F265 F269 F273 F277 F281 F285 F289 F293 F297 F301 F305 F311 F315 F319 F323 F327 F331 F335 F339 F343 F347 F353"/>
    <dataValidation allowBlank="1" showInputMessage="1" showErrorMessage="1" promptTitle="Výkaz výměr:" prompt="způsob stanovení množství položky, nebo odkaz na příslušnou přílohu dokumentace." sqref="F20 F24 F28 F32 F36 F40 F44 F48 F52 F56 F60 F64 F68 F72 F76 F80 F86 F90 F94 F98 F102 F106 F110 F114 F118 F122 F126 F130 F134 F138 F142 F146 F150 F154 F158 F162 F166 F170 F174 F178 F182 F186 F190 F194 F198 F202 F206 F210 F214 F218 F222 F226 F230 F236 F240 F244 F248 F252 F256 F260 F264 F268 F272 F276 F280 F284 F288 F292 F296 F300 F304 F310 F314 F318 F322 F326 F330 F334 F338 F342 F346 F35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5 F89 F93 F97 F101 F105 F109 F113 F117 F121 F125 F129 F133 F137 F141 F145 F149 F153 F157 F161 F165 F169 F173 F177 F181 F185 F189 F193 F197 F201 F205 F209 F213 F217 F221 F225 F229 F235 F239 F243 F247 F251 F255 F259 F263 F267 F271 F275 F279 F283 F287 F291 F295 F299 F303 F309 F313 F317 F321 F325 F329 F333 F337 F341 F345 F351"/>
    <dataValidation allowBlank="1" showInputMessage="1" showErrorMessage="1" promptTitle="Název položky" prompt="Přesný název položky dle cenové soustavy, nebo vlastní název v případě položky mimo cenovou soustavu." sqref="F18 F22 F26 F30 F34 F38 F42 F46 F50 F54 F58 F62 F66 F70 F74 F78 F84 F88 F92 F96 F100 F104 F108 F112 F116 F120 F124 F128 F132 F136 F140 F144 F148 F152 F156 F160 F164 F168 F172 F176 F180 F184 F188 F192 F196 F200 F204 F208 F212 F216 F220 F224 F228 F234 F238 F242 F246 F250 F254 F258 F262 F266 F270 F274 F278 F282 F286 F290 F294 F298 F302 F308 F312 F316 F320 F324 F328 F332 F336 F340 F344 F35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45" min="1" max="11" man="1"/>
    <brk id="99" min="1" max="11" man="1"/>
    <brk id="147" min="1" max="11" man="1"/>
    <brk id="203" min="1" max="11" man="1"/>
    <brk id="257" min="1" max="11" man="1"/>
    <brk id="311" min="1" max="11" man="1"/>
    <brk id="670"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cols>
    <col min="1" max="1" width="3.5703125" style="20" customWidth="1"/>
    <col min="2" max="2" width="4.42578125" style="6" customWidth="1"/>
    <col min="3" max="3" width="10.5703125" style="6" customWidth="1"/>
    <col min="4" max="5" width="10" style="6" customWidth="1"/>
    <col min="6" max="6" width="74.140625" style="6" customWidth="1"/>
    <col min="7" max="7" width="9" style="7" customWidth="1"/>
    <col min="8" max="8" width="13" style="7" customWidth="1"/>
    <col min="9" max="10" width="9" style="7" customWidth="1"/>
    <col min="11" max="12" width="12.85546875" style="7" customWidth="1"/>
    <col min="13" max="16384" width="9.140625" style="6"/>
  </cols>
  <sheetData>
    <row r="1" spans="1:12" s="1" customFormat="1" ht="13.5" customHeight="1" thickBot="1">
      <c r="A1" s="3" t="s">
        <v>7</v>
      </c>
      <c r="B1" s="40"/>
      <c r="C1" s="41"/>
      <c r="D1" s="41"/>
      <c r="E1" s="41"/>
      <c r="F1" s="42"/>
      <c r="G1" s="41"/>
      <c r="H1" s="46"/>
      <c r="I1" s="46"/>
      <c r="J1" s="46"/>
      <c r="K1" s="47"/>
      <c r="L1" s="48">
        <f>ROUND((ROUND(H1,3))*(ROUND(K1,2)),2)</f>
        <v>0</v>
      </c>
    </row>
    <row r="2" spans="1:12" s="1" customFormat="1" ht="12.75" customHeight="1">
      <c r="A2" s="3" t="s">
        <v>6</v>
      </c>
      <c r="B2" s="10"/>
      <c r="C2" s="8"/>
      <c r="D2" s="8"/>
      <c r="E2" s="8"/>
      <c r="F2" s="43"/>
      <c r="G2" s="4"/>
      <c r="H2" s="4"/>
      <c r="I2" s="4"/>
      <c r="J2" s="4"/>
      <c r="K2" s="4"/>
      <c r="L2" s="11"/>
    </row>
    <row r="3" spans="1:12" s="1" customFormat="1" ht="12.75" customHeight="1">
      <c r="A3" s="3" t="s">
        <v>8</v>
      </c>
      <c r="B3" s="10"/>
      <c r="C3" s="8"/>
      <c r="D3" s="8"/>
      <c r="E3" s="8"/>
      <c r="F3" s="44"/>
      <c r="G3" s="4"/>
      <c r="H3" s="4"/>
      <c r="I3" s="4"/>
      <c r="J3" s="4"/>
      <c r="K3" s="4"/>
      <c r="L3" s="11"/>
    </row>
    <row r="4" spans="1:12" s="1" customFormat="1" ht="12.75" customHeight="1" thickBot="1">
      <c r="A4" s="3" t="s">
        <v>9</v>
      </c>
      <c r="B4" s="12"/>
      <c r="C4" s="9"/>
      <c r="D4" s="9"/>
      <c r="E4" s="9"/>
      <c r="F4" s="45"/>
      <c r="G4" s="5"/>
      <c r="H4" s="5"/>
      <c r="I4" s="5"/>
      <c r="J4" s="5"/>
      <c r="K4" s="5"/>
      <c r="L4" s="13"/>
    </row>
    <row r="5" spans="1:12" s="1" customFormat="1" ht="48" customHeight="1" thickBot="1">
      <c r="A5" s="3"/>
      <c r="B5" s="8"/>
      <c r="C5" s="8"/>
      <c r="D5" s="8"/>
      <c r="E5" s="8"/>
      <c r="F5" s="14"/>
      <c r="G5" s="4"/>
      <c r="H5" s="4"/>
      <c r="I5" s="4"/>
      <c r="J5" s="4"/>
      <c r="K5" s="4"/>
      <c r="L5" s="5"/>
    </row>
    <row r="6" spans="1:12" s="3" customFormat="1" ht="12.75" thickBot="1">
      <c r="A6" s="52" t="s">
        <v>38</v>
      </c>
      <c r="B6" s="15" t="s">
        <v>36</v>
      </c>
      <c r="C6" s="16"/>
      <c r="D6" s="2"/>
      <c r="E6" s="2"/>
      <c r="F6" s="2" t="s">
        <v>10</v>
      </c>
      <c r="G6" s="16"/>
      <c r="H6" s="16"/>
      <c r="I6" s="16"/>
      <c r="J6" s="16"/>
      <c r="K6" s="16"/>
      <c r="L6" s="17"/>
    </row>
    <row r="7" spans="1:12" s="3" customFormat="1">
      <c r="G7" s="18"/>
      <c r="H7" s="18"/>
      <c r="I7" s="18"/>
      <c r="J7" s="18"/>
      <c r="K7" s="18"/>
      <c r="L7" s="18"/>
    </row>
    <row r="8" spans="1:12" s="1" customFormat="1">
      <c r="A8" s="3"/>
      <c r="G8" s="19"/>
      <c r="H8" s="19"/>
      <c r="I8" s="19"/>
      <c r="J8" s="19"/>
      <c r="K8" s="19"/>
      <c r="L8" s="19"/>
    </row>
    <row r="9" spans="1:12" s="1" customFormat="1">
      <c r="A9" s="3"/>
      <c r="G9" s="19"/>
      <c r="H9" s="19"/>
      <c r="I9" s="19"/>
      <c r="J9" s="19"/>
      <c r="K9" s="19"/>
      <c r="L9" s="19"/>
    </row>
    <row r="10" spans="1:12" s="1" customFormat="1">
      <c r="A10" s="3"/>
      <c r="G10" s="19"/>
      <c r="H10" s="19"/>
      <c r="I10" s="19"/>
      <c r="J10" s="19"/>
      <c r="K10" s="19"/>
      <c r="L10" s="19"/>
    </row>
    <row r="11" spans="1:12" s="1" customFormat="1">
      <c r="A11" s="3"/>
      <c r="G11" s="19"/>
      <c r="H11" s="19"/>
      <c r="I11" s="19"/>
      <c r="J11" s="19"/>
      <c r="K11" s="19"/>
      <c r="L11" s="19"/>
    </row>
    <row r="12" spans="1:12" s="1" customFormat="1">
      <c r="A12" s="3"/>
      <c r="G12" s="19"/>
      <c r="H12" s="19"/>
      <c r="I12" s="19"/>
      <c r="J12" s="19"/>
      <c r="K12" s="19"/>
      <c r="L12" s="19"/>
    </row>
    <row r="13" spans="1:12" s="1" customFormat="1">
      <c r="A13" s="3"/>
      <c r="G13" s="19"/>
      <c r="H13" s="19"/>
      <c r="I13" s="19"/>
      <c r="J13" s="19"/>
      <c r="K13" s="19"/>
      <c r="L13" s="19"/>
    </row>
    <row r="14" spans="1:12" s="1" customFormat="1">
      <c r="A14" s="3"/>
      <c r="G14" s="19"/>
      <c r="H14" s="19"/>
      <c r="I14" s="19"/>
      <c r="J14" s="19"/>
      <c r="K14" s="19"/>
      <c r="L14" s="19"/>
    </row>
    <row r="15" spans="1:12" s="1" customFormat="1">
      <c r="A15" s="3"/>
      <c r="G15" s="19"/>
      <c r="H15" s="19"/>
      <c r="I15" s="19"/>
      <c r="J15" s="19"/>
      <c r="K15" s="19"/>
      <c r="L15" s="19"/>
    </row>
    <row r="16" spans="1:12" s="1" customFormat="1">
      <c r="A16" s="3"/>
      <c r="G16" s="19"/>
      <c r="H16" s="19"/>
      <c r="I16" s="19"/>
      <c r="J16" s="19"/>
      <c r="K16" s="19"/>
      <c r="L16" s="19"/>
    </row>
    <row r="17" spans="1:12" s="1" customFormat="1">
      <c r="A17" s="3"/>
      <c r="G17" s="19"/>
      <c r="H17" s="19"/>
      <c r="I17" s="19"/>
      <c r="J17" s="19"/>
      <c r="K17" s="19"/>
      <c r="L17" s="19"/>
    </row>
    <row r="18" spans="1:12" s="1" customFormat="1">
      <c r="A18" s="3"/>
      <c r="G18" s="19"/>
      <c r="H18" s="19"/>
      <c r="I18" s="19"/>
      <c r="J18" s="19"/>
      <c r="K18" s="19"/>
      <c r="L18" s="19"/>
    </row>
    <row r="19" spans="1:12" s="1" customFormat="1">
      <c r="A19" s="3"/>
      <c r="G19" s="19"/>
      <c r="H19" s="19"/>
      <c r="I19" s="19"/>
      <c r="J19" s="19"/>
      <c r="K19" s="19"/>
      <c r="L19" s="19"/>
    </row>
    <row r="20" spans="1:12" s="1" customFormat="1">
      <c r="A20" s="3"/>
      <c r="G20" s="19"/>
      <c r="H20" s="19"/>
      <c r="I20" s="19"/>
      <c r="J20" s="19"/>
      <c r="K20" s="19"/>
      <c r="L20" s="19"/>
    </row>
    <row r="21" spans="1:12" s="1" customFormat="1">
      <c r="A21" s="3"/>
      <c r="G21" s="19"/>
      <c r="H21" s="19"/>
      <c r="I21" s="19"/>
      <c r="J21" s="19"/>
      <c r="K21" s="19"/>
      <c r="L21" s="19"/>
    </row>
    <row r="22" spans="1:12" s="1" customFormat="1">
      <c r="A22" s="3"/>
      <c r="G22" s="19"/>
      <c r="H22" s="19"/>
      <c r="I22" s="19"/>
      <c r="J22" s="19"/>
      <c r="K22" s="19"/>
      <c r="L22" s="1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11-02-23</vt:lpstr>
      <vt:lpstr>hide</vt:lpstr>
      <vt:lpstr>'PS 11-02-23'!Názvy_tisku</vt:lpstr>
      <vt:lpstr>'PS 11-02-23'!Oblast_tisku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2018-04-25T07:48:33Z</cp:lastPrinted>
  <dcterms:created xsi:type="dcterms:W3CDTF">2015-03-16T09:47:49Z</dcterms:created>
  <dcterms:modified xsi:type="dcterms:W3CDTF">2019-01-02T09:40:35Z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